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75" windowWidth="15195" windowHeight="7935" tabRatio="656" activeTab="0"/>
  </bookViews>
  <sheets>
    <sheet name="Capa" sheetId="1" r:id="rId1"/>
    <sheet name="Mercado (1)" sheetId="2" r:id="rId2"/>
    <sheet name="Mercado (2)" sheetId="3" r:id="rId3"/>
    <sheet name="Mercado (3)" sheetId="4" r:id="rId4"/>
    <sheet name="Mercado (4)" sheetId="5" r:id="rId5"/>
    <sheet name="Mercado (5)" sheetId="6" r:id="rId6"/>
    <sheet name="Parte 2" sheetId="7" r:id="rId7"/>
  </sheets>
  <definedNames>
    <definedName name="_xlnm.Print_Area" localSheetId="0">'Capa'!$A$7:$K$67</definedName>
    <definedName name="_xlnm.Print_Area" localSheetId="1">'Mercado (1)'!$B$6:$L$1104</definedName>
    <definedName name="_xlnm.Print_Area" localSheetId="2">'Mercado (2)'!$B$6:$L$1104</definedName>
    <definedName name="_xlnm.Print_Area" localSheetId="3">'Mercado (3)'!$B$6:$L$1104</definedName>
    <definedName name="_xlnm.Print_Area" localSheetId="4">'Mercado (4)'!$B$6:$L$1104</definedName>
    <definedName name="_xlnm.Print_Area" localSheetId="5">'Mercado (5)'!$B$6:$L$1104</definedName>
    <definedName name="_xlnm.Print_Area" localSheetId="6">'Parte 2'!$B$2:$L$109</definedName>
    <definedName name="_xlnm.Print_Titles" localSheetId="1">'Mercado (1)'!$6:$15</definedName>
    <definedName name="_xlnm.Print_Titles" localSheetId="2">'Mercado (2)'!$6:$15</definedName>
    <definedName name="_xlnm.Print_Titles" localSheetId="3">'Mercado (3)'!$6:$15</definedName>
    <definedName name="_xlnm.Print_Titles" localSheetId="4">'Mercado (4)'!$6:$15</definedName>
    <definedName name="_xlnm.Print_Titles" localSheetId="5">'Mercado (5)'!$6:$15</definedName>
    <definedName name="_xlnm.Print_Titles" localSheetId="6">'Parte 2'!$2:$12</definedName>
  </definedNames>
  <calcPr fullCalcOnLoad="1"/>
</workbook>
</file>

<file path=xl/sharedStrings.xml><?xml version="1.0" encoding="utf-8"?>
<sst xmlns="http://schemas.openxmlformats.org/spreadsheetml/2006/main" count="2174" uniqueCount="207">
  <si>
    <t>PROMOÇÃO EM MERCADOS DE PAÍSES TERCEIROS</t>
  </si>
  <si>
    <t>Mercado:</t>
  </si>
  <si>
    <t>Ainda não é possível responder</t>
  </si>
  <si>
    <t>Angola</t>
  </si>
  <si>
    <t>Canadá</t>
  </si>
  <si>
    <t>Brasil</t>
  </si>
  <si>
    <t>Suíça</t>
  </si>
  <si>
    <t>China</t>
  </si>
  <si>
    <t>Japão</t>
  </si>
  <si>
    <t>Rússia</t>
  </si>
  <si>
    <t>México</t>
  </si>
  <si>
    <t>Nova Zelândia</t>
  </si>
  <si>
    <t>Estados Unidos da América</t>
  </si>
  <si>
    <t>Beneficiário:</t>
  </si>
  <si>
    <t>Contrato n.º</t>
  </si>
  <si>
    <t>Semestre:</t>
  </si>
  <si>
    <t>Concurso n.º</t>
  </si>
  <si>
    <t>Cód. Acção</t>
  </si>
  <si>
    <t>Estado:</t>
  </si>
  <si>
    <t>Concluída</t>
  </si>
  <si>
    <t>Ainda em curso</t>
  </si>
  <si>
    <r>
      <t xml:space="preserve">Designação da acção: </t>
    </r>
    <r>
      <rPr>
        <sz val="8"/>
        <rFont val="Arial Narrow"/>
        <family val="2"/>
      </rPr>
      <t>(conforme consta do Orçamento aprovado)</t>
    </r>
  </si>
  <si>
    <r>
      <t xml:space="preserve">Implementação da acção: </t>
    </r>
    <r>
      <rPr>
        <sz val="8"/>
        <rFont val="Arial Narrow"/>
        <family val="2"/>
      </rPr>
      <t>(não exceder o espaço disponível)</t>
    </r>
  </si>
  <si>
    <r>
      <t xml:space="preserve">Numa escala de </t>
    </r>
    <r>
      <rPr>
        <b/>
        <sz val="10"/>
        <color indexed="16"/>
        <rFont val="Arial Narrow"/>
        <family val="2"/>
      </rPr>
      <t>1 a 5</t>
    </r>
    <r>
      <rPr>
        <sz val="10"/>
        <color indexed="16"/>
        <rFont val="Arial Narrow"/>
        <family val="2"/>
      </rPr>
      <t xml:space="preserve">, em que </t>
    </r>
    <r>
      <rPr>
        <u val="single"/>
        <sz val="10"/>
        <color indexed="16"/>
        <rFont val="Arial Narrow"/>
        <family val="2"/>
      </rPr>
      <t>1- Mau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2 - Razoável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3 - Normal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4 - Bom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5 - Muito Bom</t>
    </r>
    <r>
      <rPr>
        <sz val="10"/>
        <color indexed="16"/>
        <rFont val="Arial Narrow"/>
        <family val="2"/>
      </rPr>
      <t>, classifique, para esta acção, os seguintes items:</t>
    </r>
  </si>
  <si>
    <r>
      <t>Sucesso da acção</t>
    </r>
    <r>
      <rPr>
        <sz val="10"/>
        <color indexed="16"/>
        <rFont val="Arial Narrow"/>
        <family val="2"/>
      </rPr>
      <t>, face às perspectivas iniciais……………………….……………</t>
    </r>
  </si>
  <si>
    <t>% de execução operacional (estimada)</t>
  </si>
  <si>
    <t>*Classificação*</t>
  </si>
  <si>
    <r>
      <t>Adequação da acção</t>
    </r>
    <r>
      <rPr>
        <sz val="10"/>
        <color indexed="16"/>
        <rFont val="Arial Narrow"/>
        <family val="2"/>
      </rPr>
      <t xml:space="preserve"> às necessidades do beneficiário …………………………..</t>
    </r>
  </si>
  <si>
    <t>*Observações*</t>
  </si>
  <si>
    <r>
      <t>Cumprimento dos objectivos</t>
    </r>
    <r>
      <rPr>
        <sz val="10"/>
        <color indexed="16"/>
        <rFont val="Arial Narrow"/>
        <family val="2"/>
      </rPr>
      <t xml:space="preserve"> propostos para a acção……………………………</t>
    </r>
  </si>
  <si>
    <t>Caso entenda que ainda não é possível classificar algum dos items, indique nas observações:</t>
  </si>
  <si>
    <t>Escrever designação do beneficiário</t>
  </si>
  <si>
    <t>Concurso N.º</t>
  </si>
  <si>
    <t>Contrato N.º</t>
  </si>
  <si>
    <t>Escrever n.º do contrato</t>
  </si>
  <si>
    <t>N.º de fls.</t>
  </si>
  <si>
    <t>N.º de anexos</t>
  </si>
  <si>
    <t>Parte 1.A - ACÇÕES CONCLUÍDAS OU INICIADAS</t>
  </si>
  <si>
    <t>Data da 1.ª apresentação</t>
  </si>
  <si>
    <t>Enviado ao IVV, IP em:</t>
  </si>
  <si>
    <t>Revisão n.º 1</t>
  </si>
  <si>
    <t>Revisão n.º 2</t>
  </si>
  <si>
    <t>Revisão n.º 3</t>
  </si>
  <si>
    <t>Revisão n.º 4</t>
  </si>
  <si>
    <t>Conteúdo deste Relatório:</t>
  </si>
  <si>
    <t>Parte 1.B - APRECIAÇÃO GERAL POR MERCADO</t>
  </si>
  <si>
    <t>Outro (escrever qual)</t>
  </si>
  <si>
    <t>Caso entenda que ainda não é possível responder sobre algum dos items, indique nas observações:</t>
  </si>
  <si>
    <r>
      <t xml:space="preserve">Indique em que medida o apoio às acções de promoção está a contribuir para o </t>
    </r>
    <r>
      <rPr>
        <b/>
        <sz val="10"/>
        <color indexed="16"/>
        <rFont val="Arial Narrow"/>
        <family val="2"/>
      </rPr>
      <t>aumento das trocas comerciais</t>
    </r>
    <r>
      <rPr>
        <sz val="10"/>
        <color indexed="16"/>
        <rFont val="Arial Narrow"/>
        <family val="2"/>
      </rPr>
      <t xml:space="preserve"> para o mercado indicado:</t>
    </r>
  </si>
  <si>
    <t>Evolução em valor</t>
  </si>
  <si>
    <t>Valor atingido:</t>
  </si>
  <si>
    <t>Variação percentual:</t>
  </si>
  <si>
    <t>€</t>
  </si>
  <si>
    <t>Evolução em volume</t>
  </si>
  <si>
    <t>Quantidade atingida</t>
  </si>
  <si>
    <t>Unidade:</t>
  </si>
  <si>
    <t>DO/IG</t>
  </si>
  <si>
    <t>Região</t>
  </si>
  <si>
    <t>Cor</t>
  </si>
  <si>
    <r>
      <t xml:space="preserve">Numa escala de </t>
    </r>
    <r>
      <rPr>
        <b/>
        <sz val="10"/>
        <color indexed="16"/>
        <rFont val="Arial Narrow"/>
        <family val="2"/>
      </rPr>
      <t>1 a 5</t>
    </r>
    <r>
      <rPr>
        <sz val="10"/>
        <color indexed="16"/>
        <rFont val="Arial Narrow"/>
        <family val="2"/>
      </rPr>
      <t xml:space="preserve">, em que </t>
    </r>
    <r>
      <rPr>
        <u val="single"/>
        <sz val="10"/>
        <color indexed="16"/>
        <rFont val="Arial Narrow"/>
        <family val="2"/>
      </rPr>
      <t>1- Mau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2 - Razoável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3 - Normal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4 - Bom</t>
    </r>
    <r>
      <rPr>
        <sz val="10"/>
        <color indexed="16"/>
        <rFont val="Arial Narrow"/>
        <family val="2"/>
      </rPr>
      <t xml:space="preserve">; </t>
    </r>
    <r>
      <rPr>
        <u val="single"/>
        <sz val="10"/>
        <color indexed="16"/>
        <rFont val="Arial Narrow"/>
        <family val="2"/>
      </rPr>
      <t>5 - Muito Bom</t>
    </r>
    <r>
      <rPr>
        <sz val="10"/>
        <color indexed="16"/>
        <rFont val="Arial Narrow"/>
        <family val="2"/>
      </rPr>
      <t xml:space="preserve">, classifique o desempenho dos </t>
    </r>
    <r>
      <rPr>
        <b/>
        <sz val="10"/>
        <color indexed="16"/>
        <rFont val="Arial Narrow"/>
        <family val="2"/>
      </rPr>
      <t>principais produtos alvo</t>
    </r>
  </si>
  <si>
    <r>
      <t>da promoção</t>
    </r>
    <r>
      <rPr>
        <sz val="10"/>
        <color indexed="16"/>
        <rFont val="Arial Narrow"/>
        <family val="2"/>
      </rPr>
      <t>, quanto à evolução das trocas comerciais</t>
    </r>
  </si>
  <si>
    <t>Em Valor</t>
  </si>
  <si>
    <t>Em Volume</t>
  </si>
  <si>
    <t>1.</t>
  </si>
  <si>
    <t>2.</t>
  </si>
  <si>
    <t>3.</t>
  </si>
  <si>
    <t>4.</t>
  </si>
  <si>
    <t>5.</t>
  </si>
  <si>
    <t>6.</t>
  </si>
  <si>
    <r>
      <t xml:space="preserve">Desempenho </t>
    </r>
    <r>
      <rPr>
        <sz val="10"/>
        <color indexed="16"/>
        <rFont val="Arial Narrow"/>
        <family val="2"/>
      </rPr>
      <t>(de 1 a 5)</t>
    </r>
  </si>
  <si>
    <t>Por seleccionar</t>
  </si>
  <si>
    <t>Período</t>
  </si>
  <si>
    <r>
      <t xml:space="preserve">Marcas </t>
    </r>
    <r>
      <rPr>
        <sz val="10"/>
        <color indexed="16"/>
        <rFont val="Arial Narrow"/>
        <family val="2"/>
      </rPr>
      <t>(se aplicável) *</t>
    </r>
  </si>
  <si>
    <t>(*) Sempre que possível agrupar as marcas de uma mesma DO/IG</t>
  </si>
  <si>
    <t>Total</t>
  </si>
  <si>
    <t>Responsável pela elaboração deste Relatório:</t>
  </si>
  <si>
    <t>Nome:</t>
  </si>
  <si>
    <t>Telefone:</t>
  </si>
  <si>
    <t>e-mail:</t>
  </si>
  <si>
    <t>Parte 2. - APRECIAÇÃO INTERCALAR DO PROJECTO</t>
  </si>
  <si>
    <t>Items de âmbito geral</t>
  </si>
  <si>
    <t>Items de âmbito específico</t>
  </si>
  <si>
    <r>
      <t xml:space="preserve">Numa escala de </t>
    </r>
    <r>
      <rPr>
        <b/>
        <sz val="10"/>
        <color indexed="16"/>
        <rFont val="Arial Narrow"/>
        <family val="2"/>
      </rPr>
      <t>1 a 10</t>
    </r>
    <r>
      <rPr>
        <sz val="10"/>
        <color indexed="16"/>
        <rFont val="Arial Narrow"/>
        <family val="2"/>
      </rPr>
      <t xml:space="preserve">, em que </t>
    </r>
    <r>
      <rPr>
        <u val="single"/>
        <sz val="10"/>
        <color indexed="16"/>
        <rFont val="Arial Narrow"/>
        <family val="2"/>
      </rPr>
      <t>1 reflecte a apreciação mais negativa e 10 a apreciação mais positiva</t>
    </r>
    <r>
      <rPr>
        <sz val="10"/>
        <color indexed="16"/>
        <rFont val="Arial Narrow"/>
        <family val="2"/>
      </rPr>
      <t>, classifique os seguintes items:</t>
    </r>
  </si>
  <si>
    <r>
      <t xml:space="preserve">Se, na classificação de qualquer dos items anteriores foram atribuídos </t>
    </r>
    <r>
      <rPr>
        <b/>
        <sz val="10"/>
        <color indexed="16"/>
        <rFont val="Arial Narrow"/>
        <family val="2"/>
      </rPr>
      <t>valores inferiores a 5</t>
    </r>
    <r>
      <rPr>
        <sz val="10"/>
        <color indexed="16"/>
        <rFont val="Arial Narrow"/>
        <family val="2"/>
      </rPr>
      <t>, apresente uma justificação sucinta.</t>
    </r>
  </si>
  <si>
    <t>APENAS PARA ORGANIZAÇÕES PROFISSIONAIS/INTERPROFISSIONAIS</t>
  </si>
  <si>
    <t>Mercado</t>
  </si>
  <si>
    <t>N.º de entidades que aderiram às acções</t>
  </si>
  <si>
    <r>
      <t xml:space="preserve">Numa escala de </t>
    </r>
    <r>
      <rPr>
        <b/>
        <sz val="10"/>
        <color indexed="16"/>
        <rFont val="Arial Narrow"/>
        <family val="2"/>
      </rPr>
      <t>1 a 10</t>
    </r>
    <r>
      <rPr>
        <sz val="10"/>
        <color indexed="16"/>
        <rFont val="Arial Narrow"/>
        <family val="2"/>
      </rPr>
      <t xml:space="preserve">, em que </t>
    </r>
    <r>
      <rPr>
        <u val="single"/>
        <sz val="10"/>
        <color indexed="16"/>
        <rFont val="Arial Narrow"/>
        <family val="2"/>
      </rPr>
      <t>1 reflecte a apreciação mais negativa e 10 a apreciação mais positiva</t>
    </r>
    <r>
      <rPr>
        <sz val="10"/>
        <color indexed="16"/>
        <rFont val="Arial Narrow"/>
        <family val="2"/>
      </rPr>
      <t>, classifique os seguintes items, relativos ao</t>
    </r>
  </si>
  <si>
    <r>
      <t xml:space="preserve">O projecto está a ter o </t>
    </r>
    <r>
      <rPr>
        <b/>
        <sz val="10"/>
        <color indexed="16"/>
        <rFont val="Arial Narrow"/>
        <family val="2"/>
      </rPr>
      <t>impacto previsível</t>
    </r>
    <r>
      <rPr>
        <sz val="10"/>
        <color indexed="16"/>
        <rFont val="Arial Narrow"/>
        <family val="2"/>
      </rPr>
      <t xml:space="preserve"> nos mercados-alvo ……………...…..</t>
    </r>
  </si>
  <si>
    <r>
      <t xml:space="preserve">Mercados-alvo adequam-se às </t>
    </r>
    <r>
      <rPr>
        <b/>
        <sz val="10"/>
        <color indexed="16"/>
        <rFont val="Arial Narrow"/>
        <family val="2"/>
      </rPr>
      <t>necessidades do beneficiário</t>
    </r>
    <r>
      <rPr>
        <sz val="10"/>
        <color indexed="16"/>
        <rFont val="Arial Narrow"/>
        <family val="2"/>
      </rPr>
      <t xml:space="preserve"> ………………..</t>
    </r>
  </si>
  <si>
    <r>
      <t xml:space="preserve">O plano estabelecido está alinhado com os </t>
    </r>
    <r>
      <rPr>
        <b/>
        <sz val="10"/>
        <color indexed="16"/>
        <rFont val="Arial Narrow"/>
        <family val="2"/>
      </rPr>
      <t>objectivos propostos</t>
    </r>
    <r>
      <rPr>
        <sz val="10"/>
        <color indexed="16"/>
        <rFont val="Arial Narrow"/>
        <family val="2"/>
      </rPr>
      <t xml:space="preserve"> …………….</t>
    </r>
  </si>
  <si>
    <r>
      <t xml:space="preserve">Relação </t>
    </r>
    <r>
      <rPr>
        <b/>
        <sz val="10"/>
        <color indexed="16"/>
        <rFont val="Arial Narrow"/>
        <family val="2"/>
      </rPr>
      <t xml:space="preserve">custo/benefício </t>
    </r>
    <r>
      <rPr>
        <sz val="10"/>
        <color indexed="16"/>
        <rFont val="Arial Narrow"/>
        <family val="2"/>
      </rPr>
      <t>……………………………………………………………….</t>
    </r>
  </si>
  <si>
    <r>
      <t>Contactos</t>
    </r>
    <r>
      <rPr>
        <sz val="10"/>
        <color indexed="16"/>
        <rFont val="Arial Narrow"/>
        <family val="2"/>
      </rPr>
      <t xml:space="preserve"> realizados nos diversos mercados (em </t>
    </r>
    <r>
      <rPr>
        <u val="single"/>
        <sz val="10"/>
        <color indexed="16"/>
        <rFont val="Arial Narrow"/>
        <family val="2"/>
      </rPr>
      <t>quantidade</t>
    </r>
    <r>
      <rPr>
        <sz val="10"/>
        <color indexed="16"/>
        <rFont val="Arial Narrow"/>
        <family val="2"/>
      </rPr>
      <t>) …………………..</t>
    </r>
  </si>
  <si>
    <r>
      <t>Contactos</t>
    </r>
    <r>
      <rPr>
        <sz val="10"/>
        <color indexed="16"/>
        <rFont val="Arial Narrow"/>
        <family val="2"/>
      </rPr>
      <t xml:space="preserve"> realizados nos diversos mercados (em </t>
    </r>
    <r>
      <rPr>
        <u val="single"/>
        <sz val="10"/>
        <color indexed="16"/>
        <rFont val="Arial Narrow"/>
        <family val="2"/>
      </rPr>
      <t>qualidade</t>
    </r>
    <r>
      <rPr>
        <sz val="10"/>
        <color indexed="16"/>
        <rFont val="Arial Narrow"/>
        <family val="2"/>
      </rPr>
      <t>) …………………….</t>
    </r>
  </si>
  <si>
    <r>
      <t>Relações estabelecidas</t>
    </r>
    <r>
      <rPr>
        <sz val="10"/>
        <color indexed="16"/>
        <rFont val="Arial Narrow"/>
        <family val="2"/>
      </rPr>
      <t xml:space="preserve"> com o(s) público(s)-alvo …………………………………</t>
    </r>
  </si>
  <si>
    <r>
      <t xml:space="preserve">Receptividade </t>
    </r>
    <r>
      <rPr>
        <sz val="10"/>
        <color indexed="16"/>
        <rFont val="Arial Narrow"/>
        <family val="2"/>
      </rPr>
      <t>aos produtos promovidos …………………………………………….</t>
    </r>
  </si>
  <si>
    <r>
      <t xml:space="preserve">Prestação de </t>
    </r>
    <r>
      <rPr>
        <b/>
        <sz val="10"/>
        <color indexed="16"/>
        <rFont val="Arial Narrow"/>
        <family val="2"/>
      </rPr>
      <t>esclarecimentos</t>
    </r>
    <r>
      <rPr>
        <sz val="10"/>
        <color indexed="16"/>
        <rFont val="Arial Narrow"/>
        <family val="2"/>
      </rPr>
      <t xml:space="preserve"> (</t>
    </r>
    <r>
      <rPr>
        <u val="single"/>
        <sz val="10"/>
        <color indexed="16"/>
        <rFont val="Arial Narrow"/>
        <family val="2"/>
      </rPr>
      <t>qualidade</t>
    </r>
    <r>
      <rPr>
        <sz val="10"/>
        <color indexed="16"/>
        <rFont val="Arial Narrow"/>
        <family val="2"/>
      </rPr>
      <t>) ………………………………………….</t>
    </r>
  </si>
  <si>
    <r>
      <t xml:space="preserve">Prestação de </t>
    </r>
    <r>
      <rPr>
        <b/>
        <sz val="10"/>
        <color indexed="16"/>
        <rFont val="Arial Narrow"/>
        <family val="2"/>
      </rPr>
      <t>esclarecimentos</t>
    </r>
    <r>
      <rPr>
        <sz val="10"/>
        <color indexed="16"/>
        <rFont val="Arial Narrow"/>
        <family val="2"/>
      </rPr>
      <t xml:space="preserve"> (</t>
    </r>
    <r>
      <rPr>
        <u val="single"/>
        <sz val="10"/>
        <color indexed="16"/>
        <rFont val="Arial Narrow"/>
        <family val="2"/>
      </rPr>
      <t>rapidez</t>
    </r>
    <r>
      <rPr>
        <sz val="10"/>
        <color indexed="16"/>
        <rFont val="Arial Narrow"/>
        <family val="2"/>
      </rPr>
      <t>) …………………………………………….</t>
    </r>
  </si>
  <si>
    <r>
      <t>Facilidade de contacto</t>
    </r>
    <r>
      <rPr>
        <sz val="10"/>
        <color indexed="16"/>
        <rFont val="Arial Narrow"/>
        <family val="2"/>
      </rPr>
      <t xml:space="preserve"> com as entidades ………………………………….……….</t>
    </r>
  </si>
  <si>
    <t>(de 1 a 10)</t>
  </si>
  <si>
    <r>
      <t xml:space="preserve">Informação disponível nos </t>
    </r>
    <r>
      <rPr>
        <b/>
        <sz val="10"/>
        <color indexed="16"/>
        <rFont val="Arial Narrow"/>
        <family val="2"/>
      </rPr>
      <t>websites</t>
    </r>
    <r>
      <rPr>
        <sz val="10"/>
        <color indexed="16"/>
        <rFont val="Arial Narrow"/>
        <family val="2"/>
      </rPr>
      <t xml:space="preserve"> …………………………...……………………...</t>
    </r>
  </si>
  <si>
    <r>
      <t>desempenho das entidades intervenientes</t>
    </r>
    <r>
      <rPr>
        <sz val="10"/>
        <color indexed="16"/>
        <rFont val="Arial Narrow"/>
        <family val="2"/>
      </rPr>
      <t xml:space="preserve"> (IVV, IP e IFAP, IP).</t>
    </r>
  </si>
  <si>
    <t>Comentários adicionais relativos ao desempenho das entidades intervenientes:</t>
  </si>
  <si>
    <t>Encargos a suportar pelas entidades  ………………………………………….</t>
  </si>
  <si>
    <t>Médio</t>
  </si>
  <si>
    <t>Positivo</t>
  </si>
  <si>
    <t>Negativo</t>
  </si>
  <si>
    <t>Conhecimento dos mercados pelas entidades  ………………………………………….</t>
  </si>
  <si>
    <t>Divulgação do projecto ……………………………………….………….</t>
  </si>
  <si>
    <t>Facilidade de adesão ao projecto  …………………………………….</t>
  </si>
  <si>
    <r>
      <t xml:space="preserve">Considerando que o desempenho da organização está relacionado com a </t>
    </r>
    <r>
      <rPr>
        <b/>
        <sz val="10"/>
        <color indexed="16"/>
        <rFont val="Arial Narrow"/>
        <family val="2"/>
      </rPr>
      <t>adesão de entidades terceiras</t>
    </r>
    <r>
      <rPr>
        <sz val="10"/>
        <color indexed="16"/>
        <rFont val="Arial Narrow"/>
        <family val="2"/>
      </rPr>
      <t xml:space="preserve">, indique que factores têm sido mais </t>
    </r>
  </si>
  <si>
    <t>Parte 1.</t>
  </si>
  <si>
    <t>(Fichas por Mercado)</t>
  </si>
  <si>
    <t>Verificação IVV</t>
  </si>
  <si>
    <t>Comentários adicionais relativos à adesão de entidades terceiras:</t>
  </si>
  <si>
    <t>RESUMO DOS DADOS</t>
  </si>
  <si>
    <t>Benef.</t>
  </si>
  <si>
    <t>Desig. Acção</t>
  </si>
  <si>
    <t>Estado</t>
  </si>
  <si>
    <t>Tx. Exec.</t>
  </si>
  <si>
    <t>Classif. Acção</t>
  </si>
  <si>
    <t>Adequação</t>
  </si>
  <si>
    <t>Cump. Obj.</t>
  </si>
  <si>
    <t>Sucesso</t>
  </si>
  <si>
    <t>NR</t>
  </si>
  <si>
    <t>Nesta apreciação pretende-se que classifique em que medida os factores indicados condicionam o projecto de promoção no mercado indicado.</t>
  </si>
  <si>
    <t>Contacto com o público-alvo ……………………………………………………………</t>
  </si>
  <si>
    <t>Fase inicial de implementação ……………………………………………………...….</t>
  </si>
  <si>
    <t>Concorrência no mercado-alvo …………………………………………………………</t>
  </si>
  <si>
    <t>Conjuntura económica no mercado-alvo ……………………………………………..</t>
  </si>
  <si>
    <t>Encargos no mercado de destino (burocracia, taxas, etc)………………..…………</t>
  </si>
  <si>
    <t>Desempenho do organismo de execução …………………………………………….</t>
  </si>
  <si>
    <r>
      <t xml:space="preserve">Considerando os produtos alvos da promoção e a situação existente antes do início do projecto, indique </t>
    </r>
    <r>
      <rPr>
        <b/>
        <i/>
        <u val="single"/>
        <sz val="10"/>
        <color indexed="16"/>
        <rFont val="Arial Narrow"/>
        <family val="2"/>
      </rPr>
      <t>resultados preliminares</t>
    </r>
    <r>
      <rPr>
        <i/>
        <u val="single"/>
        <sz val="10"/>
        <color indexed="16"/>
        <rFont val="Arial Narrow"/>
        <family val="2"/>
      </rPr>
      <t xml:space="preserve"> de:</t>
    </r>
  </si>
  <si>
    <t>DO</t>
  </si>
  <si>
    <t>IG</t>
  </si>
  <si>
    <t>marcantes.</t>
  </si>
  <si>
    <r>
      <t xml:space="preserve">Considere a </t>
    </r>
    <r>
      <rPr>
        <b/>
        <u val="single"/>
        <sz val="10"/>
        <color indexed="16"/>
        <rFont val="Arial Narrow"/>
        <family val="2"/>
      </rPr>
      <t>escala de 1 a 5</t>
    </r>
    <r>
      <rPr>
        <sz val="10"/>
        <color indexed="16"/>
        <rFont val="Arial Narrow"/>
        <family val="2"/>
      </rPr>
      <t xml:space="preserve"> em que: </t>
    </r>
    <r>
      <rPr>
        <b/>
        <sz val="10"/>
        <color indexed="16"/>
        <rFont val="Arial Narrow"/>
        <family val="2"/>
      </rPr>
      <t>1 - condicionante muito negativa</t>
    </r>
    <r>
      <rPr>
        <sz val="10"/>
        <color indexed="16"/>
        <rFont val="Arial Narrow"/>
        <family val="2"/>
      </rPr>
      <t xml:space="preserve">, e; </t>
    </r>
    <r>
      <rPr>
        <b/>
        <sz val="10"/>
        <color indexed="16"/>
        <rFont val="Arial Narrow"/>
        <family val="2"/>
      </rPr>
      <t>5 - condicionante muito positiva</t>
    </r>
    <r>
      <rPr>
        <sz val="10"/>
        <color indexed="16"/>
        <rFont val="Arial Narrow"/>
        <family val="2"/>
      </rPr>
      <t>.</t>
    </r>
  </si>
  <si>
    <t>Condicionantes</t>
  </si>
  <si>
    <t>Fase inicial de implem.</t>
  </si>
  <si>
    <t>Concorr. merc.-alvo</t>
  </si>
  <si>
    <t>Conjuntura</t>
  </si>
  <si>
    <t>Encargos</t>
  </si>
  <si>
    <t>Desemp. Org. exec.</t>
  </si>
  <si>
    <t>Contac.públ.-alvo</t>
  </si>
  <si>
    <t>Outro</t>
  </si>
  <si>
    <t>Indique o número de entidades que, em cada mercado, aderiram às acções e qualifique o nível de adesão.</t>
  </si>
  <si>
    <t>O nível de adesão considera-se:</t>
  </si>
  <si>
    <t>Adequado</t>
  </si>
  <si>
    <t>Baixo</t>
  </si>
  <si>
    <t>Preparação das entidades para integrarem as acções  ………………………………</t>
  </si>
  <si>
    <t>Geral mercado</t>
  </si>
  <si>
    <t>Geral Projecto</t>
  </si>
  <si>
    <t>Items âmbito geral</t>
  </si>
  <si>
    <t>Impacto previsível</t>
  </si>
  <si>
    <t>Necessi. Benef.</t>
  </si>
  <si>
    <t>Objec. Propostos</t>
  </si>
  <si>
    <t>Custo/benefício</t>
  </si>
  <si>
    <t>Items âmbito específico</t>
  </si>
  <si>
    <t>Contactos (quantid.)</t>
  </si>
  <si>
    <t>Contactos (qualid.)</t>
  </si>
  <si>
    <t>Relações púb-alvo</t>
  </si>
  <si>
    <t>Receptiv. Produtos</t>
  </si>
  <si>
    <t>Desempenho entidades intervenientes</t>
  </si>
  <si>
    <t>Carga admin.</t>
  </si>
  <si>
    <t>Facilidad. Contacto</t>
  </si>
  <si>
    <t>Esclareci. (qualidade)</t>
  </si>
  <si>
    <t>Esclareci. (rapidez)</t>
  </si>
  <si>
    <t>Info (website)</t>
  </si>
  <si>
    <t>Outro (pontos)</t>
  </si>
  <si>
    <t>Geral Projecto OP/OI</t>
  </si>
  <si>
    <t>Entid. Aderentes</t>
  </si>
  <si>
    <t>Qualificação</t>
  </si>
  <si>
    <t>PARTE EXCLUSIVA PARA ORG. PROFISSIONAIS/INTERPROFISSIONAIS</t>
  </si>
  <si>
    <t>FACTORES MARCANTES DO DESEMPENHO</t>
  </si>
  <si>
    <t>AOPI</t>
  </si>
  <si>
    <t>Divulgação do projecto</t>
  </si>
  <si>
    <t>Facilidade de adesão</t>
  </si>
  <si>
    <t>(assinalar com "X" a opção mais adequada para cada factor)</t>
  </si>
  <si>
    <t>Encargos a suportar</t>
  </si>
  <si>
    <t>Conhecimento dos mercados</t>
  </si>
  <si>
    <t>Preparação das entidades</t>
  </si>
  <si>
    <t>Relatório Final</t>
  </si>
  <si>
    <t>Mercados</t>
  </si>
  <si>
    <t>(1)</t>
  </si>
  <si>
    <t>(2)</t>
  </si>
  <si>
    <t>(3)</t>
  </si>
  <si>
    <t>(4)</t>
  </si>
  <si>
    <t>(5)</t>
  </si>
  <si>
    <r>
      <t xml:space="preserve">Parte 2. </t>
    </r>
    <r>
      <rPr>
        <sz val="10"/>
        <color indexed="16"/>
        <rFont val="Arial Narrow"/>
        <family val="2"/>
      </rPr>
      <t>(apreciação intercalar do projecto)……………………....</t>
    </r>
  </si>
  <si>
    <t>RELATÓRIO INTERCALAR</t>
  </si>
  <si>
    <t>PARTE 1.A.</t>
  </si>
  <si>
    <t>PARTE 1.B.</t>
  </si>
  <si>
    <t>Evolução Trocas comerciais</t>
  </si>
  <si>
    <t>Valor (%)</t>
  </si>
  <si>
    <t>Valor (€)</t>
  </si>
  <si>
    <t>Volume (%)</t>
  </si>
  <si>
    <t>Volume (quant.)</t>
  </si>
  <si>
    <t>Volume (unid.)</t>
  </si>
  <si>
    <t>Principais produtos</t>
  </si>
  <si>
    <t>Marcas (se aplicável) *</t>
  </si>
  <si>
    <t>7.</t>
  </si>
  <si>
    <t>8.</t>
  </si>
  <si>
    <t>9.</t>
  </si>
  <si>
    <t>10.</t>
  </si>
  <si>
    <r>
      <t xml:space="preserve">Carga administrativa </t>
    </r>
    <r>
      <rPr>
        <sz val="10"/>
        <color indexed="16"/>
        <rFont val="Arial Narrow"/>
        <family val="2"/>
      </rPr>
      <t>solicitada  ……………………...………………..……………..</t>
    </r>
  </si>
  <si>
    <t>1/2010</t>
  </si>
  <si>
    <t>Fev-2011 a Jul-2011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</si>
</sst>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d\ &quot;de&quot;\ mmmm\ &quot;de&quot;\ yyyy;@"/>
    <numFmt numFmtId="167" formatCode="mmm/yyyy"/>
  </numFmts>
  <fonts count="44">
    <font>
      <sz val="10"/>
      <name val="Arial"/>
      <family val="0"/>
    </font>
    <font>
      <b/>
      <sz val="10"/>
      <color indexed="23"/>
      <name val="Arial Narrow"/>
      <family val="2"/>
    </font>
    <font>
      <b/>
      <sz val="14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sz val="10"/>
      <color indexed="16"/>
      <name val="Arial Narrow"/>
      <family val="2"/>
    </font>
    <font>
      <sz val="10"/>
      <name val="Arial Black"/>
      <family val="2"/>
    </font>
    <font>
      <sz val="10"/>
      <color indexed="16"/>
      <name val="Arial"/>
      <family val="0"/>
    </font>
    <font>
      <b/>
      <sz val="10"/>
      <color indexed="16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6"/>
      <name val="Arial Narrow"/>
      <family val="2"/>
    </font>
    <font>
      <b/>
      <u val="single"/>
      <sz val="10"/>
      <color indexed="16"/>
      <name val="Arial Narrow"/>
      <family val="2"/>
    </font>
    <font>
      <sz val="9"/>
      <color indexed="16"/>
      <name val="Arial Narrow"/>
      <family val="2"/>
    </font>
    <font>
      <sz val="9"/>
      <name val="Arial Narrow"/>
      <family val="2"/>
    </font>
    <font>
      <i/>
      <sz val="10"/>
      <color indexed="16"/>
      <name val="Arial Narrow"/>
      <family val="2"/>
    </font>
    <font>
      <i/>
      <sz val="9"/>
      <color indexed="16"/>
      <name val="Arial Narrow"/>
      <family val="2"/>
    </font>
    <font>
      <i/>
      <u val="single"/>
      <sz val="10"/>
      <color indexed="16"/>
      <name val="Arial Narrow"/>
      <family val="2"/>
    </font>
    <font>
      <sz val="20"/>
      <name val="Arial Black"/>
      <family val="2"/>
    </font>
    <font>
      <i/>
      <u val="single"/>
      <sz val="10"/>
      <color indexed="16"/>
      <name val="Arial"/>
      <family val="2"/>
    </font>
    <font>
      <b/>
      <i/>
      <u val="single"/>
      <sz val="10"/>
      <color indexed="16"/>
      <name val="Arial Narrow"/>
      <family val="2"/>
    </font>
    <font>
      <b/>
      <sz val="12"/>
      <color indexed="13"/>
      <name val="Arial"/>
      <family val="2"/>
    </font>
    <font>
      <b/>
      <sz val="8"/>
      <color indexed="16"/>
      <name val="Arial Narrow"/>
      <family val="2"/>
    </font>
    <font>
      <b/>
      <sz val="8"/>
      <name val="Arial Black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9"/>
      <color indexed="16"/>
      <name val="Arial Narrow"/>
      <family val="2"/>
    </font>
    <font>
      <b/>
      <i/>
      <sz val="10"/>
      <color indexed="16"/>
      <name val="Arial"/>
      <family val="2"/>
    </font>
    <font>
      <b/>
      <u val="single"/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6"/>
      <name val="Arial Black"/>
      <family val="2"/>
    </font>
    <font>
      <i/>
      <sz val="10"/>
      <color indexed="16"/>
      <name val="Arial"/>
      <family val="2"/>
    </font>
    <font>
      <sz val="8"/>
      <color indexed="16"/>
      <name val="Arial"/>
      <family val="2"/>
    </font>
    <font>
      <sz val="8"/>
      <color indexed="16"/>
      <name val="Arial Narrow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 Narrow"/>
      <family val="2"/>
    </font>
    <font>
      <sz val="8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/>
      <top style="medium">
        <color indexed="16"/>
      </top>
      <bottom style="thin"/>
    </border>
    <border>
      <left style="thin"/>
      <right>
        <color indexed="63"/>
      </right>
      <top style="medium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 style="thin"/>
    </border>
    <border>
      <left>
        <color indexed="63"/>
      </left>
      <right style="medium">
        <color indexed="16"/>
      </right>
      <top style="medium">
        <color indexed="16"/>
      </top>
      <bottom style="thin"/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thin"/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/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16" fillId="2" borderId="0" xfId="0" applyFont="1" applyFill="1" applyBorder="1" applyAlignment="1">
      <alignment/>
    </xf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21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9" fontId="0" fillId="2" borderId="3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7" fillId="2" borderId="3" xfId="0" applyFont="1" applyFill="1" applyBorder="1" applyAlignment="1">
      <alignment horizontal="center"/>
    </xf>
    <xf numFmtId="0" fontId="30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3" fillId="2" borderId="0" xfId="0" applyFont="1" applyFill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/>
    </xf>
    <xf numFmtId="0" fontId="3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6" fillId="5" borderId="0" xfId="0" applyFont="1" applyFill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2" borderId="19" xfId="0" applyFont="1" applyFill="1" applyBorder="1" applyAlignment="1">
      <alignment/>
    </xf>
    <xf numFmtId="9" fontId="0" fillId="2" borderId="0" xfId="17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3" fillId="2" borderId="0" xfId="0" applyFont="1" applyFill="1" applyAlignment="1">
      <alignment horizontal="right"/>
    </xf>
    <xf numFmtId="0" fontId="38" fillId="2" borderId="20" xfId="0" applyFont="1" applyFill="1" applyBorder="1" applyAlignment="1" quotePrefix="1">
      <alignment horizontal="center"/>
    </xf>
    <xf numFmtId="0" fontId="38" fillId="2" borderId="20" xfId="0" applyFont="1" applyFill="1" applyBorder="1" applyAlignment="1">
      <alignment horizontal="center"/>
    </xf>
    <xf numFmtId="0" fontId="39" fillId="2" borderId="3" xfId="0" applyFont="1" applyFill="1" applyBorder="1" applyAlignment="1" quotePrefix="1">
      <alignment horizontal="center"/>
    </xf>
    <xf numFmtId="0" fontId="39" fillId="0" borderId="3" xfId="0" applyFont="1" applyFill="1" applyBorder="1" applyAlignment="1" quotePrefix="1">
      <alignment horizontal="center"/>
    </xf>
    <xf numFmtId="0" fontId="0" fillId="5" borderId="0" xfId="0" applyFill="1" applyAlignment="1">
      <alignment/>
    </xf>
    <xf numFmtId="9" fontId="0" fillId="0" borderId="0" xfId="0" applyNumberFormat="1" applyAlignment="1">
      <alignment/>
    </xf>
    <xf numFmtId="49" fontId="14" fillId="2" borderId="21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/>
    </xf>
    <xf numFmtId="166" fontId="5" fillId="2" borderId="23" xfId="0" applyNumberFormat="1" applyFont="1" applyFill="1" applyBorder="1" applyAlignment="1">
      <alignment horizontal="center"/>
    </xf>
    <xf numFmtId="166" fontId="5" fillId="2" borderId="24" xfId="0" applyNumberFormat="1" applyFont="1" applyFill="1" applyBorder="1" applyAlignment="1">
      <alignment horizontal="center"/>
    </xf>
    <xf numFmtId="166" fontId="5" fillId="2" borderId="20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0" fontId="38" fillId="2" borderId="3" xfId="0" applyFont="1" applyFill="1" applyBorder="1" applyAlignment="1" quotePrefix="1">
      <alignment horizontal="center"/>
    </xf>
    <xf numFmtId="0" fontId="38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6" fontId="5" fillId="2" borderId="26" xfId="0" applyNumberFormat="1" applyFont="1" applyFill="1" applyBorder="1" applyAlignment="1">
      <alignment horizontal="center"/>
    </xf>
    <xf numFmtId="166" fontId="5" fillId="2" borderId="27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17" fillId="2" borderId="2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1" fillId="2" borderId="0" xfId="0" applyFont="1" applyFill="1" applyAlignment="1">
      <alignment horizontal="left" indent="8"/>
    </xf>
    <xf numFmtId="49" fontId="14" fillId="2" borderId="28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3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37" fillId="2" borderId="3" xfId="0" applyFont="1" applyFill="1" applyBorder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" fillId="6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2" borderId="43" xfId="0" applyFont="1" applyFill="1" applyBorder="1" applyAlignment="1">
      <alignment vertical="top" wrapText="1"/>
    </xf>
    <xf numFmtId="0" fontId="7" fillId="2" borderId="44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45" xfId="0" applyFont="1" applyFill="1" applyBorder="1" applyAlignment="1">
      <alignment vertical="top" wrapText="1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25" fillId="7" borderId="0" xfId="0" applyFont="1" applyFill="1" applyAlignment="1">
      <alignment horizontal="left"/>
    </xf>
    <xf numFmtId="0" fontId="0" fillId="2" borderId="48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35" fillId="4" borderId="0" xfId="0" applyFont="1" applyFill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26" fillId="2" borderId="46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1" fillId="8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35" fillId="5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0" fontId="35" fillId="1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dxfs count="2">
    <dxf>
      <fill>
        <patternFill>
          <bgColor rgb="FFFFFF99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47625</xdr:rowOff>
    </xdr:from>
    <xdr:to>
      <xdr:col>2</xdr:col>
      <xdr:colOff>514350</xdr:colOff>
      <xdr:row>10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9062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11</xdr:col>
      <xdr:colOff>257175</xdr:colOff>
      <xdr:row>6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57150" y="28575"/>
          <a:ext cx="7010400" cy="942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Relatório é composto por </a:t>
          </a:r>
          <a:r>
            <a:rPr lang="en-US" cap="none" sz="900" b="1" i="0" u="none" baseline="0">
              <a:solidFill>
                <a:srgbClr val="0000FF"/>
              </a:solidFill>
            </a:rPr>
            <a:t>duas partes</a:t>
          </a:r>
          <a:r>
            <a:rPr lang="en-US" cap="none" sz="900" b="0" i="0" u="none" baseline="0"/>
            <a:t>. O seu preenchimento deve ser efectuado de modo objectivo.
</a:t>
          </a:r>
          <a:r>
            <a:rPr lang="en-US" cap="none" sz="900" b="1" i="0" u="none" baseline="0"/>
            <a:t>Parte 1</a:t>
          </a:r>
          <a:r>
            <a:rPr lang="en-US" cap="none" sz="900" b="0" i="0" u="none" baseline="0"/>
            <a:t>: relativa a cada </a:t>
          </a:r>
          <a:r>
            <a:rPr lang="en-US" cap="none" sz="900" b="1" i="0" u="none" baseline="0"/>
            <a:t>mercado</a:t>
          </a:r>
          <a:r>
            <a:rPr lang="en-US" cap="none" sz="900" b="0" i="0" u="none" baseline="0"/>
            <a:t> no qual as acções estão a ser implementadas e apreciação geral da promoção nesse mercado;
</a:t>
          </a:r>
          <a:r>
            <a:rPr lang="en-US" cap="none" sz="900" b="1" i="0" u="none" baseline="0"/>
            <a:t>Parte 2</a:t>
          </a:r>
          <a:r>
            <a:rPr lang="en-US" cap="none" sz="900" b="0" i="0" u="none" baseline="0"/>
            <a:t>: referente a uma </a:t>
          </a:r>
          <a:r>
            <a:rPr lang="en-US" cap="none" sz="900" b="1" i="0" u="none" baseline="0"/>
            <a:t>apreciação intercalar do projecto</a:t>
          </a:r>
          <a:r>
            <a:rPr lang="en-US" cap="none" sz="900" b="0" i="0" u="none" baseline="0"/>
            <a:t>. 
Nota: Apenas a parte sobre a implementação da acção (na Parte 1) é descritiva. Os restantes items devem ser classificados em escala pré-definida e quantificados.</a:t>
          </a:r>
          <a:r>
            <a:rPr lang="en-US" cap="none" sz="10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O FORMATO DOS FICHEIROS NÃO DEVE SER ALTERADO, POR FORMA A PERMITIR A EXTRACÇÃO DOS DADOS E POSTERIOR ANÁLISE.</a:t>
          </a:r>
        </a:p>
      </xdr:txBody>
    </xdr:sp>
    <xdr:clientData/>
  </xdr:twoCellAnchor>
  <xdr:twoCellAnchor>
    <xdr:from>
      <xdr:col>11</xdr:col>
      <xdr:colOff>295275</xdr:colOff>
      <xdr:row>15</xdr:row>
      <xdr:rowOff>95250</xdr:rowOff>
    </xdr:from>
    <xdr:to>
      <xdr:col>15</xdr:col>
      <xdr:colOff>0</xdr:colOff>
      <xdr:row>19</xdr:row>
      <xdr:rowOff>133350</xdr:rowOff>
    </xdr:to>
    <xdr:sp>
      <xdr:nvSpPr>
        <xdr:cNvPr id="3" name="Rectangle 16"/>
        <xdr:cNvSpPr>
          <a:spLocks/>
        </xdr:cNvSpPr>
      </xdr:nvSpPr>
      <xdr:spPr>
        <a:xfrm>
          <a:off x="7105650" y="2562225"/>
          <a:ext cx="2143125" cy="685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CAMPOS A AMARELO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PREENCHER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ANTES DE AVANÇAR PARA A Parte 1. e Parte 2.</a:t>
          </a:r>
        </a:p>
      </xdr:txBody>
    </xdr:sp>
    <xdr:clientData/>
  </xdr:twoCellAnchor>
  <xdr:twoCellAnchor>
    <xdr:from>
      <xdr:col>11</xdr:col>
      <xdr:colOff>276225</xdr:colOff>
      <xdr:row>35</xdr:row>
      <xdr:rowOff>47625</xdr:rowOff>
    </xdr:from>
    <xdr:to>
      <xdr:col>14</xdr:col>
      <xdr:colOff>590550</xdr:colOff>
      <xdr:row>41</xdr:row>
      <xdr:rowOff>38100</xdr:rowOff>
    </xdr:to>
    <xdr:sp>
      <xdr:nvSpPr>
        <xdr:cNvPr id="4" name="Rectangle 19"/>
        <xdr:cNvSpPr>
          <a:spLocks/>
        </xdr:cNvSpPr>
      </xdr:nvSpPr>
      <xdr:spPr>
        <a:xfrm>
          <a:off x="7086600" y="5924550"/>
          <a:ext cx="2143125" cy="962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Preencher Coluna 1. e 2. de acordo com a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data de envio ao IVV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período abrangido pela versão do relatório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 PREENCHER APÓS CONCLUSÃO DA PARTE 1. E 2. DO RELATÓRIO.</a:t>
          </a:r>
        </a:p>
      </xdr:txBody>
    </xdr:sp>
    <xdr:clientData/>
  </xdr:twoCellAnchor>
  <xdr:twoCellAnchor>
    <xdr:from>
      <xdr:col>11</xdr:col>
      <xdr:colOff>314325</xdr:colOff>
      <xdr:row>47</xdr:row>
      <xdr:rowOff>57150</xdr:rowOff>
    </xdr:from>
    <xdr:to>
      <xdr:col>15</xdr:col>
      <xdr:colOff>238125</xdr:colOff>
      <xdr:row>59</xdr:row>
      <xdr:rowOff>76200</xdr:rowOff>
    </xdr:to>
    <xdr:sp>
      <xdr:nvSpPr>
        <xdr:cNvPr id="5" name="Rectangle 22"/>
        <xdr:cNvSpPr>
          <a:spLocks/>
        </xdr:cNvSpPr>
      </xdr:nvSpPr>
      <xdr:spPr>
        <a:xfrm>
          <a:off x="7124700" y="7915275"/>
          <a:ext cx="2362200" cy="1838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Preencher Coluna 1.; 2. e 3. indicando:
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Parte 1.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Mercado(s) a que respeitam as Fichas;
n.º de folhas de cada um deles e o n.º de anexos 
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Parte 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N.º de folhas da apreciação intercalar.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 PREENCHER APÓS CONCLUSÃO DA PARTE 1. E 2. DO RELATÓRIO.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3</xdr:col>
      <xdr:colOff>514350</xdr:colOff>
      <xdr:row>8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0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95250</xdr:rowOff>
    </xdr:from>
    <xdr:to>
      <xdr:col>11</xdr:col>
      <xdr:colOff>590550</xdr:colOff>
      <xdr:row>59</xdr:row>
      <xdr:rowOff>133350</xdr:rowOff>
    </xdr:to>
    <xdr:sp>
      <xdr:nvSpPr>
        <xdr:cNvPr id="2" name="Rectangle 16"/>
        <xdr:cNvSpPr>
          <a:spLocks/>
        </xdr:cNvSpPr>
      </xdr:nvSpPr>
      <xdr:spPr>
        <a:xfrm>
          <a:off x="304800" y="44958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47625</xdr:rowOff>
    </xdr:from>
    <xdr:to>
      <xdr:col>1</xdr:col>
      <xdr:colOff>619125</xdr:colOff>
      <xdr:row>64</xdr:row>
      <xdr:rowOff>123825</xdr:rowOff>
    </xdr:to>
    <xdr:sp>
      <xdr:nvSpPr>
        <xdr:cNvPr id="3" name="Oval 19"/>
        <xdr:cNvSpPr>
          <a:spLocks/>
        </xdr:cNvSpPr>
      </xdr:nvSpPr>
      <xdr:spPr>
        <a:xfrm>
          <a:off x="828675" y="104679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47625</xdr:rowOff>
    </xdr:from>
    <xdr:to>
      <xdr:col>1</xdr:col>
      <xdr:colOff>619125</xdr:colOff>
      <xdr:row>65</xdr:row>
      <xdr:rowOff>123825</xdr:rowOff>
    </xdr:to>
    <xdr:sp>
      <xdr:nvSpPr>
        <xdr:cNvPr id="4" name="Oval 20"/>
        <xdr:cNvSpPr>
          <a:spLocks/>
        </xdr:cNvSpPr>
      </xdr:nvSpPr>
      <xdr:spPr>
        <a:xfrm>
          <a:off x="828675" y="10668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47625</xdr:rowOff>
    </xdr:from>
    <xdr:to>
      <xdr:col>1</xdr:col>
      <xdr:colOff>619125</xdr:colOff>
      <xdr:row>66</xdr:row>
      <xdr:rowOff>123825</xdr:rowOff>
    </xdr:to>
    <xdr:sp>
      <xdr:nvSpPr>
        <xdr:cNvPr id="5" name="Oval 21"/>
        <xdr:cNvSpPr>
          <a:spLocks/>
        </xdr:cNvSpPr>
      </xdr:nvSpPr>
      <xdr:spPr>
        <a:xfrm>
          <a:off x="828675" y="10868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114300</xdr:rowOff>
    </xdr:from>
    <xdr:to>
      <xdr:col>21</xdr:col>
      <xdr:colOff>152400</xdr:colOff>
      <xdr:row>40</xdr:row>
      <xdr:rowOff>38100</xdr:rowOff>
    </xdr:to>
    <xdr:sp>
      <xdr:nvSpPr>
        <xdr:cNvPr id="6" name="Rectangle 72"/>
        <xdr:cNvSpPr>
          <a:spLocks/>
        </xdr:cNvSpPr>
      </xdr:nvSpPr>
      <xdr:spPr>
        <a:xfrm>
          <a:off x="7105650" y="45148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79</xdr:row>
      <xdr:rowOff>95250</xdr:rowOff>
    </xdr:from>
    <xdr:to>
      <xdr:col>11</xdr:col>
      <xdr:colOff>590550</xdr:colOff>
      <xdr:row>111</xdr:row>
      <xdr:rowOff>133350</xdr:rowOff>
    </xdr:to>
    <xdr:sp>
      <xdr:nvSpPr>
        <xdr:cNvPr id="7" name="Rectangle 73"/>
        <xdr:cNvSpPr>
          <a:spLocks/>
        </xdr:cNvSpPr>
      </xdr:nvSpPr>
      <xdr:spPr>
        <a:xfrm>
          <a:off x="304800" y="129063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116</xdr:row>
      <xdr:rowOff>47625</xdr:rowOff>
    </xdr:from>
    <xdr:to>
      <xdr:col>1</xdr:col>
      <xdr:colOff>619125</xdr:colOff>
      <xdr:row>116</xdr:row>
      <xdr:rowOff>123825</xdr:rowOff>
    </xdr:to>
    <xdr:sp>
      <xdr:nvSpPr>
        <xdr:cNvPr id="8" name="Oval 74"/>
        <xdr:cNvSpPr>
          <a:spLocks/>
        </xdr:cNvSpPr>
      </xdr:nvSpPr>
      <xdr:spPr>
        <a:xfrm>
          <a:off x="828675" y="1887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117</xdr:row>
      <xdr:rowOff>47625</xdr:rowOff>
    </xdr:from>
    <xdr:to>
      <xdr:col>1</xdr:col>
      <xdr:colOff>619125</xdr:colOff>
      <xdr:row>117</xdr:row>
      <xdr:rowOff>123825</xdr:rowOff>
    </xdr:to>
    <xdr:sp>
      <xdr:nvSpPr>
        <xdr:cNvPr id="9" name="Oval 75"/>
        <xdr:cNvSpPr>
          <a:spLocks/>
        </xdr:cNvSpPr>
      </xdr:nvSpPr>
      <xdr:spPr>
        <a:xfrm>
          <a:off x="828675" y="19078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47625</xdr:rowOff>
    </xdr:from>
    <xdr:to>
      <xdr:col>1</xdr:col>
      <xdr:colOff>619125</xdr:colOff>
      <xdr:row>118</xdr:row>
      <xdr:rowOff>123825</xdr:rowOff>
    </xdr:to>
    <xdr:sp>
      <xdr:nvSpPr>
        <xdr:cNvPr id="10" name="Oval 76"/>
        <xdr:cNvSpPr>
          <a:spLocks/>
        </xdr:cNvSpPr>
      </xdr:nvSpPr>
      <xdr:spPr>
        <a:xfrm>
          <a:off x="828675" y="19278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79</xdr:row>
      <xdr:rowOff>114300</xdr:rowOff>
    </xdr:from>
    <xdr:to>
      <xdr:col>21</xdr:col>
      <xdr:colOff>152400</xdr:colOff>
      <xdr:row>92</xdr:row>
      <xdr:rowOff>38100</xdr:rowOff>
    </xdr:to>
    <xdr:sp>
      <xdr:nvSpPr>
        <xdr:cNvPr id="11" name="Rectangle 77"/>
        <xdr:cNvSpPr>
          <a:spLocks/>
        </xdr:cNvSpPr>
      </xdr:nvSpPr>
      <xdr:spPr>
        <a:xfrm>
          <a:off x="7105650" y="129254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131</xdr:row>
      <xdr:rowOff>95250</xdr:rowOff>
    </xdr:from>
    <xdr:to>
      <xdr:col>11</xdr:col>
      <xdr:colOff>590550</xdr:colOff>
      <xdr:row>163</xdr:row>
      <xdr:rowOff>133350</xdr:rowOff>
    </xdr:to>
    <xdr:sp>
      <xdr:nvSpPr>
        <xdr:cNvPr id="12" name="Rectangle 78"/>
        <xdr:cNvSpPr>
          <a:spLocks/>
        </xdr:cNvSpPr>
      </xdr:nvSpPr>
      <xdr:spPr>
        <a:xfrm>
          <a:off x="304800" y="213169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168</xdr:row>
      <xdr:rowOff>47625</xdr:rowOff>
    </xdr:from>
    <xdr:to>
      <xdr:col>1</xdr:col>
      <xdr:colOff>619125</xdr:colOff>
      <xdr:row>168</xdr:row>
      <xdr:rowOff>123825</xdr:rowOff>
    </xdr:to>
    <xdr:sp>
      <xdr:nvSpPr>
        <xdr:cNvPr id="13" name="Oval 79"/>
        <xdr:cNvSpPr>
          <a:spLocks/>
        </xdr:cNvSpPr>
      </xdr:nvSpPr>
      <xdr:spPr>
        <a:xfrm>
          <a:off x="828675" y="27289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47625</xdr:rowOff>
    </xdr:from>
    <xdr:to>
      <xdr:col>1</xdr:col>
      <xdr:colOff>619125</xdr:colOff>
      <xdr:row>169</xdr:row>
      <xdr:rowOff>123825</xdr:rowOff>
    </xdr:to>
    <xdr:sp>
      <xdr:nvSpPr>
        <xdr:cNvPr id="14" name="Oval 80"/>
        <xdr:cNvSpPr>
          <a:spLocks/>
        </xdr:cNvSpPr>
      </xdr:nvSpPr>
      <xdr:spPr>
        <a:xfrm>
          <a:off x="828675" y="27489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47625</xdr:rowOff>
    </xdr:from>
    <xdr:to>
      <xdr:col>1</xdr:col>
      <xdr:colOff>619125</xdr:colOff>
      <xdr:row>170</xdr:row>
      <xdr:rowOff>123825</xdr:rowOff>
    </xdr:to>
    <xdr:sp>
      <xdr:nvSpPr>
        <xdr:cNvPr id="15" name="Oval 81"/>
        <xdr:cNvSpPr>
          <a:spLocks/>
        </xdr:cNvSpPr>
      </xdr:nvSpPr>
      <xdr:spPr>
        <a:xfrm>
          <a:off x="828675" y="27689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131</xdr:row>
      <xdr:rowOff>114300</xdr:rowOff>
    </xdr:from>
    <xdr:to>
      <xdr:col>21</xdr:col>
      <xdr:colOff>152400</xdr:colOff>
      <xdr:row>144</xdr:row>
      <xdr:rowOff>38100</xdr:rowOff>
    </xdr:to>
    <xdr:sp>
      <xdr:nvSpPr>
        <xdr:cNvPr id="16" name="Rectangle 82"/>
        <xdr:cNvSpPr>
          <a:spLocks/>
        </xdr:cNvSpPr>
      </xdr:nvSpPr>
      <xdr:spPr>
        <a:xfrm>
          <a:off x="7105650" y="213360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183</xdr:row>
      <xdr:rowOff>95250</xdr:rowOff>
    </xdr:from>
    <xdr:to>
      <xdr:col>11</xdr:col>
      <xdr:colOff>590550</xdr:colOff>
      <xdr:row>215</xdr:row>
      <xdr:rowOff>133350</xdr:rowOff>
    </xdr:to>
    <xdr:sp>
      <xdr:nvSpPr>
        <xdr:cNvPr id="17" name="Rectangle 89"/>
        <xdr:cNvSpPr>
          <a:spLocks/>
        </xdr:cNvSpPr>
      </xdr:nvSpPr>
      <xdr:spPr>
        <a:xfrm>
          <a:off x="304800" y="297275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220</xdr:row>
      <xdr:rowOff>47625</xdr:rowOff>
    </xdr:from>
    <xdr:to>
      <xdr:col>1</xdr:col>
      <xdr:colOff>619125</xdr:colOff>
      <xdr:row>220</xdr:row>
      <xdr:rowOff>123825</xdr:rowOff>
    </xdr:to>
    <xdr:sp>
      <xdr:nvSpPr>
        <xdr:cNvPr id="18" name="Oval 90"/>
        <xdr:cNvSpPr>
          <a:spLocks/>
        </xdr:cNvSpPr>
      </xdr:nvSpPr>
      <xdr:spPr>
        <a:xfrm>
          <a:off x="828675" y="356997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221</xdr:row>
      <xdr:rowOff>47625</xdr:rowOff>
    </xdr:from>
    <xdr:to>
      <xdr:col>1</xdr:col>
      <xdr:colOff>619125</xdr:colOff>
      <xdr:row>221</xdr:row>
      <xdr:rowOff>123825</xdr:rowOff>
    </xdr:to>
    <xdr:sp>
      <xdr:nvSpPr>
        <xdr:cNvPr id="19" name="Oval 91"/>
        <xdr:cNvSpPr>
          <a:spLocks/>
        </xdr:cNvSpPr>
      </xdr:nvSpPr>
      <xdr:spPr>
        <a:xfrm>
          <a:off x="828675" y="35899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222</xdr:row>
      <xdr:rowOff>47625</xdr:rowOff>
    </xdr:from>
    <xdr:to>
      <xdr:col>1</xdr:col>
      <xdr:colOff>619125</xdr:colOff>
      <xdr:row>222</xdr:row>
      <xdr:rowOff>123825</xdr:rowOff>
    </xdr:to>
    <xdr:sp>
      <xdr:nvSpPr>
        <xdr:cNvPr id="20" name="Oval 92"/>
        <xdr:cNvSpPr>
          <a:spLocks/>
        </xdr:cNvSpPr>
      </xdr:nvSpPr>
      <xdr:spPr>
        <a:xfrm>
          <a:off x="828675" y="36099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183</xdr:row>
      <xdr:rowOff>114300</xdr:rowOff>
    </xdr:from>
    <xdr:to>
      <xdr:col>21</xdr:col>
      <xdr:colOff>152400</xdr:colOff>
      <xdr:row>196</xdr:row>
      <xdr:rowOff>38100</xdr:rowOff>
    </xdr:to>
    <xdr:sp>
      <xdr:nvSpPr>
        <xdr:cNvPr id="21" name="Rectangle 93"/>
        <xdr:cNvSpPr>
          <a:spLocks/>
        </xdr:cNvSpPr>
      </xdr:nvSpPr>
      <xdr:spPr>
        <a:xfrm>
          <a:off x="7105650" y="297465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235</xdr:row>
      <xdr:rowOff>95250</xdr:rowOff>
    </xdr:from>
    <xdr:to>
      <xdr:col>11</xdr:col>
      <xdr:colOff>590550</xdr:colOff>
      <xdr:row>267</xdr:row>
      <xdr:rowOff>133350</xdr:rowOff>
    </xdr:to>
    <xdr:sp>
      <xdr:nvSpPr>
        <xdr:cNvPr id="22" name="Rectangle 94"/>
        <xdr:cNvSpPr>
          <a:spLocks/>
        </xdr:cNvSpPr>
      </xdr:nvSpPr>
      <xdr:spPr>
        <a:xfrm>
          <a:off x="304800" y="381381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272</xdr:row>
      <xdr:rowOff>47625</xdr:rowOff>
    </xdr:from>
    <xdr:to>
      <xdr:col>1</xdr:col>
      <xdr:colOff>619125</xdr:colOff>
      <xdr:row>272</xdr:row>
      <xdr:rowOff>123825</xdr:rowOff>
    </xdr:to>
    <xdr:sp>
      <xdr:nvSpPr>
        <xdr:cNvPr id="23" name="Oval 95"/>
        <xdr:cNvSpPr>
          <a:spLocks/>
        </xdr:cNvSpPr>
      </xdr:nvSpPr>
      <xdr:spPr>
        <a:xfrm>
          <a:off x="828675" y="441102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273</xdr:row>
      <xdr:rowOff>47625</xdr:rowOff>
    </xdr:from>
    <xdr:to>
      <xdr:col>1</xdr:col>
      <xdr:colOff>619125</xdr:colOff>
      <xdr:row>273</xdr:row>
      <xdr:rowOff>123825</xdr:rowOff>
    </xdr:to>
    <xdr:sp>
      <xdr:nvSpPr>
        <xdr:cNvPr id="24" name="Oval 96"/>
        <xdr:cNvSpPr>
          <a:spLocks/>
        </xdr:cNvSpPr>
      </xdr:nvSpPr>
      <xdr:spPr>
        <a:xfrm>
          <a:off x="828675" y="44310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274</xdr:row>
      <xdr:rowOff>47625</xdr:rowOff>
    </xdr:from>
    <xdr:to>
      <xdr:col>1</xdr:col>
      <xdr:colOff>619125</xdr:colOff>
      <xdr:row>274</xdr:row>
      <xdr:rowOff>123825</xdr:rowOff>
    </xdr:to>
    <xdr:sp>
      <xdr:nvSpPr>
        <xdr:cNvPr id="25" name="Oval 97"/>
        <xdr:cNvSpPr>
          <a:spLocks/>
        </xdr:cNvSpPr>
      </xdr:nvSpPr>
      <xdr:spPr>
        <a:xfrm>
          <a:off x="828675" y="44510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235</xdr:row>
      <xdr:rowOff>114300</xdr:rowOff>
    </xdr:from>
    <xdr:to>
      <xdr:col>21</xdr:col>
      <xdr:colOff>152400</xdr:colOff>
      <xdr:row>248</xdr:row>
      <xdr:rowOff>38100</xdr:rowOff>
    </xdr:to>
    <xdr:sp>
      <xdr:nvSpPr>
        <xdr:cNvPr id="26" name="Rectangle 98"/>
        <xdr:cNvSpPr>
          <a:spLocks/>
        </xdr:cNvSpPr>
      </xdr:nvSpPr>
      <xdr:spPr>
        <a:xfrm>
          <a:off x="7105650" y="381571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287</xdr:row>
      <xdr:rowOff>95250</xdr:rowOff>
    </xdr:from>
    <xdr:to>
      <xdr:col>11</xdr:col>
      <xdr:colOff>590550</xdr:colOff>
      <xdr:row>319</xdr:row>
      <xdr:rowOff>133350</xdr:rowOff>
    </xdr:to>
    <xdr:sp>
      <xdr:nvSpPr>
        <xdr:cNvPr id="27" name="Rectangle 99"/>
        <xdr:cNvSpPr>
          <a:spLocks/>
        </xdr:cNvSpPr>
      </xdr:nvSpPr>
      <xdr:spPr>
        <a:xfrm>
          <a:off x="304800" y="465486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324</xdr:row>
      <xdr:rowOff>47625</xdr:rowOff>
    </xdr:from>
    <xdr:to>
      <xdr:col>1</xdr:col>
      <xdr:colOff>619125</xdr:colOff>
      <xdr:row>324</xdr:row>
      <xdr:rowOff>123825</xdr:rowOff>
    </xdr:to>
    <xdr:sp>
      <xdr:nvSpPr>
        <xdr:cNvPr id="28" name="Oval 100"/>
        <xdr:cNvSpPr>
          <a:spLocks/>
        </xdr:cNvSpPr>
      </xdr:nvSpPr>
      <xdr:spPr>
        <a:xfrm>
          <a:off x="828675" y="525208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325</xdr:row>
      <xdr:rowOff>47625</xdr:rowOff>
    </xdr:from>
    <xdr:to>
      <xdr:col>1</xdr:col>
      <xdr:colOff>619125</xdr:colOff>
      <xdr:row>325</xdr:row>
      <xdr:rowOff>123825</xdr:rowOff>
    </xdr:to>
    <xdr:sp>
      <xdr:nvSpPr>
        <xdr:cNvPr id="29" name="Oval 101"/>
        <xdr:cNvSpPr>
          <a:spLocks/>
        </xdr:cNvSpPr>
      </xdr:nvSpPr>
      <xdr:spPr>
        <a:xfrm>
          <a:off x="828675" y="52720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326</xdr:row>
      <xdr:rowOff>47625</xdr:rowOff>
    </xdr:from>
    <xdr:to>
      <xdr:col>1</xdr:col>
      <xdr:colOff>619125</xdr:colOff>
      <xdr:row>326</xdr:row>
      <xdr:rowOff>123825</xdr:rowOff>
    </xdr:to>
    <xdr:sp>
      <xdr:nvSpPr>
        <xdr:cNvPr id="30" name="Oval 102"/>
        <xdr:cNvSpPr>
          <a:spLocks/>
        </xdr:cNvSpPr>
      </xdr:nvSpPr>
      <xdr:spPr>
        <a:xfrm>
          <a:off x="828675" y="52920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287</xdr:row>
      <xdr:rowOff>114300</xdr:rowOff>
    </xdr:from>
    <xdr:to>
      <xdr:col>21</xdr:col>
      <xdr:colOff>152400</xdr:colOff>
      <xdr:row>300</xdr:row>
      <xdr:rowOff>38100</xdr:rowOff>
    </xdr:to>
    <xdr:sp>
      <xdr:nvSpPr>
        <xdr:cNvPr id="31" name="Rectangle 103"/>
        <xdr:cNvSpPr>
          <a:spLocks/>
        </xdr:cNvSpPr>
      </xdr:nvSpPr>
      <xdr:spPr>
        <a:xfrm>
          <a:off x="7105650" y="465677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339</xdr:row>
      <xdr:rowOff>95250</xdr:rowOff>
    </xdr:from>
    <xdr:to>
      <xdr:col>11</xdr:col>
      <xdr:colOff>590550</xdr:colOff>
      <xdr:row>371</xdr:row>
      <xdr:rowOff>133350</xdr:rowOff>
    </xdr:to>
    <xdr:sp>
      <xdr:nvSpPr>
        <xdr:cNvPr id="32" name="Rectangle 104"/>
        <xdr:cNvSpPr>
          <a:spLocks/>
        </xdr:cNvSpPr>
      </xdr:nvSpPr>
      <xdr:spPr>
        <a:xfrm>
          <a:off x="304800" y="549592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376</xdr:row>
      <xdr:rowOff>47625</xdr:rowOff>
    </xdr:from>
    <xdr:to>
      <xdr:col>1</xdr:col>
      <xdr:colOff>619125</xdr:colOff>
      <xdr:row>376</xdr:row>
      <xdr:rowOff>123825</xdr:rowOff>
    </xdr:to>
    <xdr:sp>
      <xdr:nvSpPr>
        <xdr:cNvPr id="33" name="Oval 105"/>
        <xdr:cNvSpPr>
          <a:spLocks/>
        </xdr:cNvSpPr>
      </xdr:nvSpPr>
      <xdr:spPr>
        <a:xfrm>
          <a:off x="828675" y="609314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377</xdr:row>
      <xdr:rowOff>47625</xdr:rowOff>
    </xdr:from>
    <xdr:to>
      <xdr:col>1</xdr:col>
      <xdr:colOff>619125</xdr:colOff>
      <xdr:row>377</xdr:row>
      <xdr:rowOff>123825</xdr:rowOff>
    </xdr:to>
    <xdr:sp>
      <xdr:nvSpPr>
        <xdr:cNvPr id="34" name="Oval 106"/>
        <xdr:cNvSpPr>
          <a:spLocks/>
        </xdr:cNvSpPr>
      </xdr:nvSpPr>
      <xdr:spPr>
        <a:xfrm>
          <a:off x="828675" y="61131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378</xdr:row>
      <xdr:rowOff>47625</xdr:rowOff>
    </xdr:from>
    <xdr:to>
      <xdr:col>1</xdr:col>
      <xdr:colOff>619125</xdr:colOff>
      <xdr:row>378</xdr:row>
      <xdr:rowOff>123825</xdr:rowOff>
    </xdr:to>
    <xdr:sp>
      <xdr:nvSpPr>
        <xdr:cNvPr id="35" name="Oval 107"/>
        <xdr:cNvSpPr>
          <a:spLocks/>
        </xdr:cNvSpPr>
      </xdr:nvSpPr>
      <xdr:spPr>
        <a:xfrm>
          <a:off x="828675" y="61331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339</xdr:row>
      <xdr:rowOff>114300</xdr:rowOff>
    </xdr:from>
    <xdr:to>
      <xdr:col>21</xdr:col>
      <xdr:colOff>152400</xdr:colOff>
      <xdr:row>352</xdr:row>
      <xdr:rowOff>38100</xdr:rowOff>
    </xdr:to>
    <xdr:sp>
      <xdr:nvSpPr>
        <xdr:cNvPr id="36" name="Rectangle 108"/>
        <xdr:cNvSpPr>
          <a:spLocks/>
        </xdr:cNvSpPr>
      </xdr:nvSpPr>
      <xdr:spPr>
        <a:xfrm>
          <a:off x="7105650" y="549783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391</xdr:row>
      <xdr:rowOff>95250</xdr:rowOff>
    </xdr:from>
    <xdr:to>
      <xdr:col>11</xdr:col>
      <xdr:colOff>590550</xdr:colOff>
      <xdr:row>423</xdr:row>
      <xdr:rowOff>133350</xdr:rowOff>
    </xdr:to>
    <xdr:sp>
      <xdr:nvSpPr>
        <xdr:cNvPr id="37" name="Rectangle 109"/>
        <xdr:cNvSpPr>
          <a:spLocks/>
        </xdr:cNvSpPr>
      </xdr:nvSpPr>
      <xdr:spPr>
        <a:xfrm>
          <a:off x="304800" y="633698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428</xdr:row>
      <xdr:rowOff>47625</xdr:rowOff>
    </xdr:from>
    <xdr:to>
      <xdr:col>1</xdr:col>
      <xdr:colOff>619125</xdr:colOff>
      <xdr:row>428</xdr:row>
      <xdr:rowOff>123825</xdr:rowOff>
    </xdr:to>
    <xdr:sp>
      <xdr:nvSpPr>
        <xdr:cNvPr id="38" name="Oval 110"/>
        <xdr:cNvSpPr>
          <a:spLocks/>
        </xdr:cNvSpPr>
      </xdr:nvSpPr>
      <xdr:spPr>
        <a:xfrm>
          <a:off x="828675" y="69342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429</xdr:row>
      <xdr:rowOff>47625</xdr:rowOff>
    </xdr:from>
    <xdr:to>
      <xdr:col>1</xdr:col>
      <xdr:colOff>619125</xdr:colOff>
      <xdr:row>429</xdr:row>
      <xdr:rowOff>123825</xdr:rowOff>
    </xdr:to>
    <xdr:sp>
      <xdr:nvSpPr>
        <xdr:cNvPr id="39" name="Oval 111"/>
        <xdr:cNvSpPr>
          <a:spLocks/>
        </xdr:cNvSpPr>
      </xdr:nvSpPr>
      <xdr:spPr>
        <a:xfrm>
          <a:off x="828675" y="69542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430</xdr:row>
      <xdr:rowOff>47625</xdr:rowOff>
    </xdr:from>
    <xdr:to>
      <xdr:col>1</xdr:col>
      <xdr:colOff>619125</xdr:colOff>
      <xdr:row>430</xdr:row>
      <xdr:rowOff>123825</xdr:rowOff>
    </xdr:to>
    <xdr:sp>
      <xdr:nvSpPr>
        <xdr:cNvPr id="40" name="Oval 112"/>
        <xdr:cNvSpPr>
          <a:spLocks/>
        </xdr:cNvSpPr>
      </xdr:nvSpPr>
      <xdr:spPr>
        <a:xfrm>
          <a:off x="828675" y="69742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391</xdr:row>
      <xdr:rowOff>114300</xdr:rowOff>
    </xdr:from>
    <xdr:to>
      <xdr:col>21</xdr:col>
      <xdr:colOff>152400</xdr:colOff>
      <xdr:row>404</xdr:row>
      <xdr:rowOff>38100</xdr:rowOff>
    </xdr:to>
    <xdr:sp>
      <xdr:nvSpPr>
        <xdr:cNvPr id="41" name="Rectangle 113"/>
        <xdr:cNvSpPr>
          <a:spLocks/>
        </xdr:cNvSpPr>
      </xdr:nvSpPr>
      <xdr:spPr>
        <a:xfrm>
          <a:off x="7105650" y="633888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443</xdr:row>
      <xdr:rowOff>95250</xdr:rowOff>
    </xdr:from>
    <xdr:to>
      <xdr:col>11</xdr:col>
      <xdr:colOff>590550</xdr:colOff>
      <xdr:row>475</xdr:row>
      <xdr:rowOff>133350</xdr:rowOff>
    </xdr:to>
    <xdr:sp>
      <xdr:nvSpPr>
        <xdr:cNvPr id="42" name="Rectangle 114"/>
        <xdr:cNvSpPr>
          <a:spLocks/>
        </xdr:cNvSpPr>
      </xdr:nvSpPr>
      <xdr:spPr>
        <a:xfrm>
          <a:off x="304800" y="717804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480</xdr:row>
      <xdr:rowOff>47625</xdr:rowOff>
    </xdr:from>
    <xdr:to>
      <xdr:col>1</xdr:col>
      <xdr:colOff>619125</xdr:colOff>
      <xdr:row>480</xdr:row>
      <xdr:rowOff>123825</xdr:rowOff>
    </xdr:to>
    <xdr:sp>
      <xdr:nvSpPr>
        <xdr:cNvPr id="43" name="Oval 115"/>
        <xdr:cNvSpPr>
          <a:spLocks/>
        </xdr:cNvSpPr>
      </xdr:nvSpPr>
      <xdr:spPr>
        <a:xfrm>
          <a:off x="828675" y="77752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481</xdr:row>
      <xdr:rowOff>47625</xdr:rowOff>
    </xdr:from>
    <xdr:to>
      <xdr:col>1</xdr:col>
      <xdr:colOff>619125</xdr:colOff>
      <xdr:row>481</xdr:row>
      <xdr:rowOff>123825</xdr:rowOff>
    </xdr:to>
    <xdr:sp>
      <xdr:nvSpPr>
        <xdr:cNvPr id="44" name="Oval 116"/>
        <xdr:cNvSpPr>
          <a:spLocks/>
        </xdr:cNvSpPr>
      </xdr:nvSpPr>
      <xdr:spPr>
        <a:xfrm>
          <a:off x="828675" y="77952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482</xdr:row>
      <xdr:rowOff>47625</xdr:rowOff>
    </xdr:from>
    <xdr:to>
      <xdr:col>1</xdr:col>
      <xdr:colOff>619125</xdr:colOff>
      <xdr:row>482</xdr:row>
      <xdr:rowOff>123825</xdr:rowOff>
    </xdr:to>
    <xdr:sp>
      <xdr:nvSpPr>
        <xdr:cNvPr id="45" name="Oval 117"/>
        <xdr:cNvSpPr>
          <a:spLocks/>
        </xdr:cNvSpPr>
      </xdr:nvSpPr>
      <xdr:spPr>
        <a:xfrm>
          <a:off x="828675" y="78152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443</xdr:row>
      <xdr:rowOff>114300</xdr:rowOff>
    </xdr:from>
    <xdr:to>
      <xdr:col>21</xdr:col>
      <xdr:colOff>152400</xdr:colOff>
      <xdr:row>456</xdr:row>
      <xdr:rowOff>38100</xdr:rowOff>
    </xdr:to>
    <xdr:sp>
      <xdr:nvSpPr>
        <xdr:cNvPr id="46" name="Rectangle 118"/>
        <xdr:cNvSpPr>
          <a:spLocks/>
        </xdr:cNvSpPr>
      </xdr:nvSpPr>
      <xdr:spPr>
        <a:xfrm>
          <a:off x="7105650" y="717994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495</xdr:row>
      <xdr:rowOff>95250</xdr:rowOff>
    </xdr:from>
    <xdr:to>
      <xdr:col>11</xdr:col>
      <xdr:colOff>590550</xdr:colOff>
      <xdr:row>527</xdr:row>
      <xdr:rowOff>133350</xdr:rowOff>
    </xdr:to>
    <xdr:sp>
      <xdr:nvSpPr>
        <xdr:cNvPr id="47" name="Rectangle 119"/>
        <xdr:cNvSpPr>
          <a:spLocks/>
        </xdr:cNvSpPr>
      </xdr:nvSpPr>
      <xdr:spPr>
        <a:xfrm>
          <a:off x="304800" y="801909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532</xdr:row>
      <xdr:rowOff>47625</xdr:rowOff>
    </xdr:from>
    <xdr:to>
      <xdr:col>1</xdr:col>
      <xdr:colOff>619125</xdr:colOff>
      <xdr:row>532</xdr:row>
      <xdr:rowOff>123825</xdr:rowOff>
    </xdr:to>
    <xdr:sp>
      <xdr:nvSpPr>
        <xdr:cNvPr id="48" name="Oval 120"/>
        <xdr:cNvSpPr>
          <a:spLocks/>
        </xdr:cNvSpPr>
      </xdr:nvSpPr>
      <xdr:spPr>
        <a:xfrm>
          <a:off x="828675" y="86163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533</xdr:row>
      <xdr:rowOff>47625</xdr:rowOff>
    </xdr:from>
    <xdr:to>
      <xdr:col>1</xdr:col>
      <xdr:colOff>619125</xdr:colOff>
      <xdr:row>533</xdr:row>
      <xdr:rowOff>123825</xdr:rowOff>
    </xdr:to>
    <xdr:sp>
      <xdr:nvSpPr>
        <xdr:cNvPr id="49" name="Oval 121"/>
        <xdr:cNvSpPr>
          <a:spLocks/>
        </xdr:cNvSpPr>
      </xdr:nvSpPr>
      <xdr:spPr>
        <a:xfrm>
          <a:off x="828675" y="86363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534</xdr:row>
      <xdr:rowOff>47625</xdr:rowOff>
    </xdr:from>
    <xdr:to>
      <xdr:col>1</xdr:col>
      <xdr:colOff>619125</xdr:colOff>
      <xdr:row>534</xdr:row>
      <xdr:rowOff>123825</xdr:rowOff>
    </xdr:to>
    <xdr:sp>
      <xdr:nvSpPr>
        <xdr:cNvPr id="50" name="Oval 122"/>
        <xdr:cNvSpPr>
          <a:spLocks/>
        </xdr:cNvSpPr>
      </xdr:nvSpPr>
      <xdr:spPr>
        <a:xfrm>
          <a:off x="828675" y="86563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495</xdr:row>
      <xdr:rowOff>114300</xdr:rowOff>
    </xdr:from>
    <xdr:to>
      <xdr:col>21</xdr:col>
      <xdr:colOff>152400</xdr:colOff>
      <xdr:row>508</xdr:row>
      <xdr:rowOff>38100</xdr:rowOff>
    </xdr:to>
    <xdr:sp>
      <xdr:nvSpPr>
        <xdr:cNvPr id="51" name="Rectangle 123"/>
        <xdr:cNvSpPr>
          <a:spLocks/>
        </xdr:cNvSpPr>
      </xdr:nvSpPr>
      <xdr:spPr>
        <a:xfrm>
          <a:off x="7105650" y="802100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542925</xdr:colOff>
      <xdr:row>1064</xdr:row>
      <xdr:rowOff>47625</xdr:rowOff>
    </xdr:from>
    <xdr:to>
      <xdr:col>1</xdr:col>
      <xdr:colOff>619125</xdr:colOff>
      <xdr:row>1064</xdr:row>
      <xdr:rowOff>123825</xdr:rowOff>
    </xdr:to>
    <xdr:sp>
      <xdr:nvSpPr>
        <xdr:cNvPr id="52" name="Oval 124"/>
        <xdr:cNvSpPr>
          <a:spLocks/>
        </xdr:cNvSpPr>
      </xdr:nvSpPr>
      <xdr:spPr>
        <a:xfrm>
          <a:off x="828675" y="172316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1068</xdr:row>
      <xdr:rowOff>47625</xdr:rowOff>
    </xdr:from>
    <xdr:to>
      <xdr:col>1</xdr:col>
      <xdr:colOff>619125</xdr:colOff>
      <xdr:row>1068</xdr:row>
      <xdr:rowOff>123825</xdr:rowOff>
    </xdr:to>
    <xdr:sp>
      <xdr:nvSpPr>
        <xdr:cNvPr id="53" name="Oval 125"/>
        <xdr:cNvSpPr>
          <a:spLocks/>
        </xdr:cNvSpPr>
      </xdr:nvSpPr>
      <xdr:spPr>
        <a:xfrm>
          <a:off x="828675" y="1730121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1065</xdr:row>
      <xdr:rowOff>47625</xdr:rowOff>
    </xdr:from>
    <xdr:to>
      <xdr:col>1</xdr:col>
      <xdr:colOff>619125</xdr:colOff>
      <xdr:row>1065</xdr:row>
      <xdr:rowOff>123825</xdr:rowOff>
    </xdr:to>
    <xdr:sp>
      <xdr:nvSpPr>
        <xdr:cNvPr id="54" name="Oval 126"/>
        <xdr:cNvSpPr>
          <a:spLocks/>
        </xdr:cNvSpPr>
      </xdr:nvSpPr>
      <xdr:spPr>
        <a:xfrm>
          <a:off x="828675" y="17249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1069</xdr:row>
      <xdr:rowOff>47625</xdr:rowOff>
    </xdr:from>
    <xdr:to>
      <xdr:col>1</xdr:col>
      <xdr:colOff>619125</xdr:colOff>
      <xdr:row>1069</xdr:row>
      <xdr:rowOff>123825</xdr:rowOff>
    </xdr:to>
    <xdr:sp>
      <xdr:nvSpPr>
        <xdr:cNvPr id="55" name="Oval 127"/>
        <xdr:cNvSpPr>
          <a:spLocks/>
        </xdr:cNvSpPr>
      </xdr:nvSpPr>
      <xdr:spPr>
        <a:xfrm>
          <a:off x="828675" y="173212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1066</xdr:row>
      <xdr:rowOff>47625</xdr:rowOff>
    </xdr:from>
    <xdr:to>
      <xdr:col>1</xdr:col>
      <xdr:colOff>619125</xdr:colOff>
      <xdr:row>1066</xdr:row>
      <xdr:rowOff>123825</xdr:rowOff>
    </xdr:to>
    <xdr:sp>
      <xdr:nvSpPr>
        <xdr:cNvPr id="56" name="Oval 128"/>
        <xdr:cNvSpPr>
          <a:spLocks/>
        </xdr:cNvSpPr>
      </xdr:nvSpPr>
      <xdr:spPr>
        <a:xfrm>
          <a:off x="828675" y="172669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1067</xdr:row>
      <xdr:rowOff>47625</xdr:rowOff>
    </xdr:from>
    <xdr:to>
      <xdr:col>1</xdr:col>
      <xdr:colOff>619125</xdr:colOff>
      <xdr:row>1067</xdr:row>
      <xdr:rowOff>123825</xdr:rowOff>
    </xdr:to>
    <xdr:sp>
      <xdr:nvSpPr>
        <xdr:cNvPr id="57" name="Oval 131"/>
        <xdr:cNvSpPr>
          <a:spLocks/>
        </xdr:cNvSpPr>
      </xdr:nvSpPr>
      <xdr:spPr>
        <a:xfrm>
          <a:off x="828675" y="172840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1070</xdr:row>
      <xdr:rowOff>47625</xdr:rowOff>
    </xdr:from>
    <xdr:to>
      <xdr:col>1</xdr:col>
      <xdr:colOff>619125</xdr:colOff>
      <xdr:row>1070</xdr:row>
      <xdr:rowOff>123825</xdr:rowOff>
    </xdr:to>
    <xdr:sp>
      <xdr:nvSpPr>
        <xdr:cNvPr id="58" name="Oval 133"/>
        <xdr:cNvSpPr>
          <a:spLocks/>
        </xdr:cNvSpPr>
      </xdr:nvSpPr>
      <xdr:spPr>
        <a:xfrm>
          <a:off x="828675" y="173383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1078</xdr:row>
      <xdr:rowOff>47625</xdr:rowOff>
    </xdr:from>
    <xdr:to>
      <xdr:col>1</xdr:col>
      <xdr:colOff>619125</xdr:colOff>
      <xdr:row>1078</xdr:row>
      <xdr:rowOff>123825</xdr:rowOff>
    </xdr:to>
    <xdr:sp>
      <xdr:nvSpPr>
        <xdr:cNvPr id="59" name="Oval 136"/>
        <xdr:cNvSpPr>
          <a:spLocks/>
        </xdr:cNvSpPr>
      </xdr:nvSpPr>
      <xdr:spPr>
        <a:xfrm>
          <a:off x="828675" y="174526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1082</xdr:row>
      <xdr:rowOff>47625</xdr:rowOff>
    </xdr:from>
    <xdr:to>
      <xdr:col>1</xdr:col>
      <xdr:colOff>619125</xdr:colOff>
      <xdr:row>1082</xdr:row>
      <xdr:rowOff>123825</xdr:rowOff>
    </xdr:to>
    <xdr:sp>
      <xdr:nvSpPr>
        <xdr:cNvPr id="60" name="Oval 138"/>
        <xdr:cNvSpPr>
          <a:spLocks/>
        </xdr:cNvSpPr>
      </xdr:nvSpPr>
      <xdr:spPr>
        <a:xfrm>
          <a:off x="828675" y="17508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95250</xdr:rowOff>
    </xdr:from>
    <xdr:to>
      <xdr:col>11</xdr:col>
      <xdr:colOff>590550</xdr:colOff>
      <xdr:row>579</xdr:row>
      <xdr:rowOff>133350</xdr:rowOff>
    </xdr:to>
    <xdr:sp>
      <xdr:nvSpPr>
        <xdr:cNvPr id="61" name="Rectangle 144"/>
        <xdr:cNvSpPr>
          <a:spLocks/>
        </xdr:cNvSpPr>
      </xdr:nvSpPr>
      <xdr:spPr>
        <a:xfrm>
          <a:off x="304800" y="886015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584</xdr:row>
      <xdr:rowOff>47625</xdr:rowOff>
    </xdr:from>
    <xdr:to>
      <xdr:col>1</xdr:col>
      <xdr:colOff>619125</xdr:colOff>
      <xdr:row>584</xdr:row>
      <xdr:rowOff>123825</xdr:rowOff>
    </xdr:to>
    <xdr:sp>
      <xdr:nvSpPr>
        <xdr:cNvPr id="62" name="Oval 145"/>
        <xdr:cNvSpPr>
          <a:spLocks/>
        </xdr:cNvSpPr>
      </xdr:nvSpPr>
      <xdr:spPr>
        <a:xfrm>
          <a:off x="828675" y="94573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585</xdr:row>
      <xdr:rowOff>47625</xdr:rowOff>
    </xdr:from>
    <xdr:to>
      <xdr:col>1</xdr:col>
      <xdr:colOff>619125</xdr:colOff>
      <xdr:row>585</xdr:row>
      <xdr:rowOff>123825</xdr:rowOff>
    </xdr:to>
    <xdr:sp>
      <xdr:nvSpPr>
        <xdr:cNvPr id="63" name="Oval 146"/>
        <xdr:cNvSpPr>
          <a:spLocks/>
        </xdr:cNvSpPr>
      </xdr:nvSpPr>
      <xdr:spPr>
        <a:xfrm>
          <a:off x="828675" y="94773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586</xdr:row>
      <xdr:rowOff>47625</xdr:rowOff>
    </xdr:from>
    <xdr:to>
      <xdr:col>1</xdr:col>
      <xdr:colOff>619125</xdr:colOff>
      <xdr:row>586</xdr:row>
      <xdr:rowOff>123825</xdr:rowOff>
    </xdr:to>
    <xdr:sp>
      <xdr:nvSpPr>
        <xdr:cNvPr id="64" name="Oval 147"/>
        <xdr:cNvSpPr>
          <a:spLocks/>
        </xdr:cNvSpPr>
      </xdr:nvSpPr>
      <xdr:spPr>
        <a:xfrm>
          <a:off x="828675" y="94973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547</xdr:row>
      <xdr:rowOff>114300</xdr:rowOff>
    </xdr:from>
    <xdr:to>
      <xdr:col>21</xdr:col>
      <xdr:colOff>152400</xdr:colOff>
      <xdr:row>560</xdr:row>
      <xdr:rowOff>38100</xdr:rowOff>
    </xdr:to>
    <xdr:sp>
      <xdr:nvSpPr>
        <xdr:cNvPr id="65" name="Rectangle 148"/>
        <xdr:cNvSpPr>
          <a:spLocks/>
        </xdr:cNvSpPr>
      </xdr:nvSpPr>
      <xdr:spPr>
        <a:xfrm>
          <a:off x="7105650" y="886206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599</xdr:row>
      <xdr:rowOff>95250</xdr:rowOff>
    </xdr:from>
    <xdr:to>
      <xdr:col>11</xdr:col>
      <xdr:colOff>590550</xdr:colOff>
      <xdr:row>631</xdr:row>
      <xdr:rowOff>133350</xdr:rowOff>
    </xdr:to>
    <xdr:sp>
      <xdr:nvSpPr>
        <xdr:cNvPr id="66" name="Rectangle 149"/>
        <xdr:cNvSpPr>
          <a:spLocks/>
        </xdr:cNvSpPr>
      </xdr:nvSpPr>
      <xdr:spPr>
        <a:xfrm>
          <a:off x="304800" y="970121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636</xdr:row>
      <xdr:rowOff>47625</xdr:rowOff>
    </xdr:from>
    <xdr:to>
      <xdr:col>1</xdr:col>
      <xdr:colOff>619125</xdr:colOff>
      <xdr:row>636</xdr:row>
      <xdr:rowOff>123825</xdr:rowOff>
    </xdr:to>
    <xdr:sp>
      <xdr:nvSpPr>
        <xdr:cNvPr id="67" name="Oval 150"/>
        <xdr:cNvSpPr>
          <a:spLocks/>
        </xdr:cNvSpPr>
      </xdr:nvSpPr>
      <xdr:spPr>
        <a:xfrm>
          <a:off x="828675" y="102984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637</xdr:row>
      <xdr:rowOff>47625</xdr:rowOff>
    </xdr:from>
    <xdr:to>
      <xdr:col>1</xdr:col>
      <xdr:colOff>619125</xdr:colOff>
      <xdr:row>637</xdr:row>
      <xdr:rowOff>123825</xdr:rowOff>
    </xdr:to>
    <xdr:sp>
      <xdr:nvSpPr>
        <xdr:cNvPr id="68" name="Oval 151"/>
        <xdr:cNvSpPr>
          <a:spLocks/>
        </xdr:cNvSpPr>
      </xdr:nvSpPr>
      <xdr:spPr>
        <a:xfrm>
          <a:off x="828675" y="103184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638</xdr:row>
      <xdr:rowOff>47625</xdr:rowOff>
    </xdr:from>
    <xdr:to>
      <xdr:col>1</xdr:col>
      <xdr:colOff>619125</xdr:colOff>
      <xdr:row>638</xdr:row>
      <xdr:rowOff>123825</xdr:rowOff>
    </xdr:to>
    <xdr:sp>
      <xdr:nvSpPr>
        <xdr:cNvPr id="69" name="Oval 152"/>
        <xdr:cNvSpPr>
          <a:spLocks/>
        </xdr:cNvSpPr>
      </xdr:nvSpPr>
      <xdr:spPr>
        <a:xfrm>
          <a:off x="828675" y="103384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599</xdr:row>
      <xdr:rowOff>114300</xdr:rowOff>
    </xdr:from>
    <xdr:to>
      <xdr:col>21</xdr:col>
      <xdr:colOff>152400</xdr:colOff>
      <xdr:row>612</xdr:row>
      <xdr:rowOff>38100</xdr:rowOff>
    </xdr:to>
    <xdr:sp>
      <xdr:nvSpPr>
        <xdr:cNvPr id="70" name="Rectangle 153"/>
        <xdr:cNvSpPr>
          <a:spLocks/>
        </xdr:cNvSpPr>
      </xdr:nvSpPr>
      <xdr:spPr>
        <a:xfrm>
          <a:off x="7105650" y="970311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651</xdr:row>
      <xdr:rowOff>95250</xdr:rowOff>
    </xdr:from>
    <xdr:to>
      <xdr:col>11</xdr:col>
      <xdr:colOff>590550</xdr:colOff>
      <xdr:row>683</xdr:row>
      <xdr:rowOff>133350</xdr:rowOff>
    </xdr:to>
    <xdr:sp>
      <xdr:nvSpPr>
        <xdr:cNvPr id="71" name="Rectangle 154"/>
        <xdr:cNvSpPr>
          <a:spLocks/>
        </xdr:cNvSpPr>
      </xdr:nvSpPr>
      <xdr:spPr>
        <a:xfrm>
          <a:off x="304800" y="1054227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688</xdr:row>
      <xdr:rowOff>47625</xdr:rowOff>
    </xdr:from>
    <xdr:to>
      <xdr:col>1</xdr:col>
      <xdr:colOff>619125</xdr:colOff>
      <xdr:row>688</xdr:row>
      <xdr:rowOff>123825</xdr:rowOff>
    </xdr:to>
    <xdr:sp>
      <xdr:nvSpPr>
        <xdr:cNvPr id="72" name="Oval 155"/>
        <xdr:cNvSpPr>
          <a:spLocks/>
        </xdr:cNvSpPr>
      </xdr:nvSpPr>
      <xdr:spPr>
        <a:xfrm>
          <a:off x="828675" y="111394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689</xdr:row>
      <xdr:rowOff>47625</xdr:rowOff>
    </xdr:from>
    <xdr:to>
      <xdr:col>1</xdr:col>
      <xdr:colOff>619125</xdr:colOff>
      <xdr:row>689</xdr:row>
      <xdr:rowOff>123825</xdr:rowOff>
    </xdr:to>
    <xdr:sp>
      <xdr:nvSpPr>
        <xdr:cNvPr id="73" name="Oval 156"/>
        <xdr:cNvSpPr>
          <a:spLocks/>
        </xdr:cNvSpPr>
      </xdr:nvSpPr>
      <xdr:spPr>
        <a:xfrm>
          <a:off x="828675" y="111594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690</xdr:row>
      <xdr:rowOff>47625</xdr:rowOff>
    </xdr:from>
    <xdr:to>
      <xdr:col>1</xdr:col>
      <xdr:colOff>619125</xdr:colOff>
      <xdr:row>690</xdr:row>
      <xdr:rowOff>123825</xdr:rowOff>
    </xdr:to>
    <xdr:sp>
      <xdr:nvSpPr>
        <xdr:cNvPr id="74" name="Oval 157"/>
        <xdr:cNvSpPr>
          <a:spLocks/>
        </xdr:cNvSpPr>
      </xdr:nvSpPr>
      <xdr:spPr>
        <a:xfrm>
          <a:off x="828675" y="111794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651</xdr:row>
      <xdr:rowOff>114300</xdr:rowOff>
    </xdr:from>
    <xdr:to>
      <xdr:col>21</xdr:col>
      <xdr:colOff>152400</xdr:colOff>
      <xdr:row>664</xdr:row>
      <xdr:rowOff>38100</xdr:rowOff>
    </xdr:to>
    <xdr:sp>
      <xdr:nvSpPr>
        <xdr:cNvPr id="75" name="Rectangle 158"/>
        <xdr:cNvSpPr>
          <a:spLocks/>
        </xdr:cNvSpPr>
      </xdr:nvSpPr>
      <xdr:spPr>
        <a:xfrm>
          <a:off x="7105650" y="1054417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703</xdr:row>
      <xdr:rowOff>95250</xdr:rowOff>
    </xdr:from>
    <xdr:to>
      <xdr:col>11</xdr:col>
      <xdr:colOff>590550</xdr:colOff>
      <xdr:row>735</xdr:row>
      <xdr:rowOff>133350</xdr:rowOff>
    </xdr:to>
    <xdr:sp>
      <xdr:nvSpPr>
        <xdr:cNvPr id="76" name="Rectangle 159"/>
        <xdr:cNvSpPr>
          <a:spLocks/>
        </xdr:cNvSpPr>
      </xdr:nvSpPr>
      <xdr:spPr>
        <a:xfrm>
          <a:off x="304800" y="1138332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740</xdr:row>
      <xdr:rowOff>47625</xdr:rowOff>
    </xdr:from>
    <xdr:to>
      <xdr:col>1</xdr:col>
      <xdr:colOff>619125</xdr:colOff>
      <xdr:row>740</xdr:row>
      <xdr:rowOff>123825</xdr:rowOff>
    </xdr:to>
    <xdr:sp>
      <xdr:nvSpPr>
        <xdr:cNvPr id="77" name="Oval 160"/>
        <xdr:cNvSpPr>
          <a:spLocks/>
        </xdr:cNvSpPr>
      </xdr:nvSpPr>
      <xdr:spPr>
        <a:xfrm>
          <a:off x="828675" y="119805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741</xdr:row>
      <xdr:rowOff>47625</xdr:rowOff>
    </xdr:from>
    <xdr:to>
      <xdr:col>1</xdr:col>
      <xdr:colOff>619125</xdr:colOff>
      <xdr:row>741</xdr:row>
      <xdr:rowOff>123825</xdr:rowOff>
    </xdr:to>
    <xdr:sp>
      <xdr:nvSpPr>
        <xdr:cNvPr id="78" name="Oval 161"/>
        <xdr:cNvSpPr>
          <a:spLocks/>
        </xdr:cNvSpPr>
      </xdr:nvSpPr>
      <xdr:spPr>
        <a:xfrm>
          <a:off x="828675" y="120005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742</xdr:row>
      <xdr:rowOff>47625</xdr:rowOff>
    </xdr:from>
    <xdr:to>
      <xdr:col>1</xdr:col>
      <xdr:colOff>619125</xdr:colOff>
      <xdr:row>742</xdr:row>
      <xdr:rowOff>123825</xdr:rowOff>
    </xdr:to>
    <xdr:sp>
      <xdr:nvSpPr>
        <xdr:cNvPr id="79" name="Oval 162"/>
        <xdr:cNvSpPr>
          <a:spLocks/>
        </xdr:cNvSpPr>
      </xdr:nvSpPr>
      <xdr:spPr>
        <a:xfrm>
          <a:off x="828675" y="1202055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703</xdr:row>
      <xdr:rowOff>114300</xdr:rowOff>
    </xdr:from>
    <xdr:to>
      <xdr:col>21</xdr:col>
      <xdr:colOff>152400</xdr:colOff>
      <xdr:row>716</xdr:row>
      <xdr:rowOff>38100</xdr:rowOff>
    </xdr:to>
    <xdr:sp>
      <xdr:nvSpPr>
        <xdr:cNvPr id="80" name="Rectangle 163"/>
        <xdr:cNvSpPr>
          <a:spLocks/>
        </xdr:cNvSpPr>
      </xdr:nvSpPr>
      <xdr:spPr>
        <a:xfrm>
          <a:off x="7105650" y="1138523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755</xdr:row>
      <xdr:rowOff>95250</xdr:rowOff>
    </xdr:from>
    <xdr:to>
      <xdr:col>11</xdr:col>
      <xdr:colOff>590550</xdr:colOff>
      <xdr:row>787</xdr:row>
      <xdr:rowOff>133350</xdr:rowOff>
    </xdr:to>
    <xdr:sp>
      <xdr:nvSpPr>
        <xdr:cNvPr id="81" name="Rectangle 164"/>
        <xdr:cNvSpPr>
          <a:spLocks/>
        </xdr:cNvSpPr>
      </xdr:nvSpPr>
      <xdr:spPr>
        <a:xfrm>
          <a:off x="304800" y="1222438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792</xdr:row>
      <xdr:rowOff>47625</xdr:rowOff>
    </xdr:from>
    <xdr:to>
      <xdr:col>1</xdr:col>
      <xdr:colOff>619125</xdr:colOff>
      <xdr:row>792</xdr:row>
      <xdr:rowOff>123825</xdr:rowOff>
    </xdr:to>
    <xdr:sp>
      <xdr:nvSpPr>
        <xdr:cNvPr id="82" name="Oval 165"/>
        <xdr:cNvSpPr>
          <a:spLocks/>
        </xdr:cNvSpPr>
      </xdr:nvSpPr>
      <xdr:spPr>
        <a:xfrm>
          <a:off x="828675" y="128216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793</xdr:row>
      <xdr:rowOff>47625</xdr:rowOff>
    </xdr:from>
    <xdr:to>
      <xdr:col>1</xdr:col>
      <xdr:colOff>619125</xdr:colOff>
      <xdr:row>793</xdr:row>
      <xdr:rowOff>123825</xdr:rowOff>
    </xdr:to>
    <xdr:sp>
      <xdr:nvSpPr>
        <xdr:cNvPr id="83" name="Oval 166"/>
        <xdr:cNvSpPr>
          <a:spLocks/>
        </xdr:cNvSpPr>
      </xdr:nvSpPr>
      <xdr:spPr>
        <a:xfrm>
          <a:off x="828675" y="128416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794</xdr:row>
      <xdr:rowOff>47625</xdr:rowOff>
    </xdr:from>
    <xdr:to>
      <xdr:col>1</xdr:col>
      <xdr:colOff>619125</xdr:colOff>
      <xdr:row>794</xdr:row>
      <xdr:rowOff>123825</xdr:rowOff>
    </xdr:to>
    <xdr:sp>
      <xdr:nvSpPr>
        <xdr:cNvPr id="84" name="Oval 167"/>
        <xdr:cNvSpPr>
          <a:spLocks/>
        </xdr:cNvSpPr>
      </xdr:nvSpPr>
      <xdr:spPr>
        <a:xfrm>
          <a:off x="828675" y="1286160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755</xdr:row>
      <xdr:rowOff>114300</xdr:rowOff>
    </xdr:from>
    <xdr:to>
      <xdr:col>21</xdr:col>
      <xdr:colOff>152400</xdr:colOff>
      <xdr:row>768</xdr:row>
      <xdr:rowOff>38100</xdr:rowOff>
    </xdr:to>
    <xdr:sp>
      <xdr:nvSpPr>
        <xdr:cNvPr id="85" name="Rectangle 168"/>
        <xdr:cNvSpPr>
          <a:spLocks/>
        </xdr:cNvSpPr>
      </xdr:nvSpPr>
      <xdr:spPr>
        <a:xfrm>
          <a:off x="7105650" y="1222629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807</xdr:row>
      <xdr:rowOff>95250</xdr:rowOff>
    </xdr:from>
    <xdr:to>
      <xdr:col>11</xdr:col>
      <xdr:colOff>590550</xdr:colOff>
      <xdr:row>839</xdr:row>
      <xdr:rowOff>133350</xdr:rowOff>
    </xdr:to>
    <xdr:sp>
      <xdr:nvSpPr>
        <xdr:cNvPr id="86" name="Rectangle 169"/>
        <xdr:cNvSpPr>
          <a:spLocks/>
        </xdr:cNvSpPr>
      </xdr:nvSpPr>
      <xdr:spPr>
        <a:xfrm>
          <a:off x="304800" y="1306544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844</xdr:row>
      <xdr:rowOff>47625</xdr:rowOff>
    </xdr:from>
    <xdr:to>
      <xdr:col>1</xdr:col>
      <xdr:colOff>619125</xdr:colOff>
      <xdr:row>844</xdr:row>
      <xdr:rowOff>123825</xdr:rowOff>
    </xdr:to>
    <xdr:sp>
      <xdr:nvSpPr>
        <xdr:cNvPr id="87" name="Oval 170"/>
        <xdr:cNvSpPr>
          <a:spLocks/>
        </xdr:cNvSpPr>
      </xdr:nvSpPr>
      <xdr:spPr>
        <a:xfrm>
          <a:off x="828675" y="136626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845</xdr:row>
      <xdr:rowOff>47625</xdr:rowOff>
    </xdr:from>
    <xdr:to>
      <xdr:col>1</xdr:col>
      <xdr:colOff>619125</xdr:colOff>
      <xdr:row>845</xdr:row>
      <xdr:rowOff>123825</xdr:rowOff>
    </xdr:to>
    <xdr:sp>
      <xdr:nvSpPr>
        <xdr:cNvPr id="88" name="Oval 171"/>
        <xdr:cNvSpPr>
          <a:spLocks/>
        </xdr:cNvSpPr>
      </xdr:nvSpPr>
      <xdr:spPr>
        <a:xfrm>
          <a:off x="828675" y="136826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846</xdr:row>
      <xdr:rowOff>47625</xdr:rowOff>
    </xdr:from>
    <xdr:to>
      <xdr:col>1</xdr:col>
      <xdr:colOff>619125</xdr:colOff>
      <xdr:row>846</xdr:row>
      <xdr:rowOff>123825</xdr:rowOff>
    </xdr:to>
    <xdr:sp>
      <xdr:nvSpPr>
        <xdr:cNvPr id="89" name="Oval 172"/>
        <xdr:cNvSpPr>
          <a:spLocks/>
        </xdr:cNvSpPr>
      </xdr:nvSpPr>
      <xdr:spPr>
        <a:xfrm>
          <a:off x="828675" y="137026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807</xdr:row>
      <xdr:rowOff>114300</xdr:rowOff>
    </xdr:from>
    <xdr:to>
      <xdr:col>21</xdr:col>
      <xdr:colOff>152400</xdr:colOff>
      <xdr:row>820</xdr:row>
      <xdr:rowOff>38100</xdr:rowOff>
    </xdr:to>
    <xdr:sp>
      <xdr:nvSpPr>
        <xdr:cNvPr id="90" name="Rectangle 173"/>
        <xdr:cNvSpPr>
          <a:spLocks/>
        </xdr:cNvSpPr>
      </xdr:nvSpPr>
      <xdr:spPr>
        <a:xfrm>
          <a:off x="7105650" y="1306734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859</xdr:row>
      <xdr:rowOff>95250</xdr:rowOff>
    </xdr:from>
    <xdr:to>
      <xdr:col>11</xdr:col>
      <xdr:colOff>590550</xdr:colOff>
      <xdr:row>891</xdr:row>
      <xdr:rowOff>133350</xdr:rowOff>
    </xdr:to>
    <xdr:sp>
      <xdr:nvSpPr>
        <xdr:cNvPr id="91" name="Rectangle 174"/>
        <xdr:cNvSpPr>
          <a:spLocks/>
        </xdr:cNvSpPr>
      </xdr:nvSpPr>
      <xdr:spPr>
        <a:xfrm>
          <a:off x="304800" y="1390650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896</xdr:row>
      <xdr:rowOff>47625</xdr:rowOff>
    </xdr:from>
    <xdr:to>
      <xdr:col>1</xdr:col>
      <xdr:colOff>619125</xdr:colOff>
      <xdr:row>896</xdr:row>
      <xdr:rowOff>123825</xdr:rowOff>
    </xdr:to>
    <xdr:sp>
      <xdr:nvSpPr>
        <xdr:cNvPr id="92" name="Oval 175"/>
        <xdr:cNvSpPr>
          <a:spLocks/>
        </xdr:cNvSpPr>
      </xdr:nvSpPr>
      <xdr:spPr>
        <a:xfrm>
          <a:off x="828675" y="145037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897</xdr:row>
      <xdr:rowOff>47625</xdr:rowOff>
    </xdr:from>
    <xdr:to>
      <xdr:col>1</xdr:col>
      <xdr:colOff>619125</xdr:colOff>
      <xdr:row>897</xdr:row>
      <xdr:rowOff>123825</xdr:rowOff>
    </xdr:to>
    <xdr:sp>
      <xdr:nvSpPr>
        <xdr:cNvPr id="93" name="Oval 176"/>
        <xdr:cNvSpPr>
          <a:spLocks/>
        </xdr:cNvSpPr>
      </xdr:nvSpPr>
      <xdr:spPr>
        <a:xfrm>
          <a:off x="828675" y="145237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898</xdr:row>
      <xdr:rowOff>47625</xdr:rowOff>
    </xdr:from>
    <xdr:to>
      <xdr:col>1</xdr:col>
      <xdr:colOff>619125</xdr:colOff>
      <xdr:row>898</xdr:row>
      <xdr:rowOff>123825</xdr:rowOff>
    </xdr:to>
    <xdr:sp>
      <xdr:nvSpPr>
        <xdr:cNvPr id="94" name="Oval 177"/>
        <xdr:cNvSpPr>
          <a:spLocks/>
        </xdr:cNvSpPr>
      </xdr:nvSpPr>
      <xdr:spPr>
        <a:xfrm>
          <a:off x="828675" y="1454372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859</xdr:row>
      <xdr:rowOff>114300</xdr:rowOff>
    </xdr:from>
    <xdr:to>
      <xdr:col>21</xdr:col>
      <xdr:colOff>152400</xdr:colOff>
      <xdr:row>872</xdr:row>
      <xdr:rowOff>38100</xdr:rowOff>
    </xdr:to>
    <xdr:sp>
      <xdr:nvSpPr>
        <xdr:cNvPr id="95" name="Rectangle 178"/>
        <xdr:cNvSpPr>
          <a:spLocks/>
        </xdr:cNvSpPr>
      </xdr:nvSpPr>
      <xdr:spPr>
        <a:xfrm>
          <a:off x="7105650" y="1390840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911</xdr:row>
      <xdr:rowOff>95250</xdr:rowOff>
    </xdr:from>
    <xdr:to>
      <xdr:col>11</xdr:col>
      <xdr:colOff>590550</xdr:colOff>
      <xdr:row>943</xdr:row>
      <xdr:rowOff>133350</xdr:rowOff>
    </xdr:to>
    <xdr:sp>
      <xdr:nvSpPr>
        <xdr:cNvPr id="96" name="Rectangle 179"/>
        <xdr:cNvSpPr>
          <a:spLocks/>
        </xdr:cNvSpPr>
      </xdr:nvSpPr>
      <xdr:spPr>
        <a:xfrm>
          <a:off x="304800" y="1474755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948</xdr:row>
      <xdr:rowOff>47625</xdr:rowOff>
    </xdr:from>
    <xdr:to>
      <xdr:col>1</xdr:col>
      <xdr:colOff>619125</xdr:colOff>
      <xdr:row>948</xdr:row>
      <xdr:rowOff>123825</xdr:rowOff>
    </xdr:to>
    <xdr:sp>
      <xdr:nvSpPr>
        <xdr:cNvPr id="97" name="Oval 180"/>
        <xdr:cNvSpPr>
          <a:spLocks/>
        </xdr:cNvSpPr>
      </xdr:nvSpPr>
      <xdr:spPr>
        <a:xfrm>
          <a:off x="828675" y="15344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949</xdr:row>
      <xdr:rowOff>47625</xdr:rowOff>
    </xdr:from>
    <xdr:to>
      <xdr:col>1</xdr:col>
      <xdr:colOff>619125</xdr:colOff>
      <xdr:row>949</xdr:row>
      <xdr:rowOff>123825</xdr:rowOff>
    </xdr:to>
    <xdr:sp>
      <xdr:nvSpPr>
        <xdr:cNvPr id="98" name="Oval 181"/>
        <xdr:cNvSpPr>
          <a:spLocks/>
        </xdr:cNvSpPr>
      </xdr:nvSpPr>
      <xdr:spPr>
        <a:xfrm>
          <a:off x="828675" y="153647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950</xdr:row>
      <xdr:rowOff>47625</xdr:rowOff>
    </xdr:from>
    <xdr:to>
      <xdr:col>1</xdr:col>
      <xdr:colOff>619125</xdr:colOff>
      <xdr:row>950</xdr:row>
      <xdr:rowOff>123825</xdr:rowOff>
    </xdr:to>
    <xdr:sp>
      <xdr:nvSpPr>
        <xdr:cNvPr id="99" name="Oval 182"/>
        <xdr:cNvSpPr>
          <a:spLocks/>
        </xdr:cNvSpPr>
      </xdr:nvSpPr>
      <xdr:spPr>
        <a:xfrm>
          <a:off x="828675" y="1538478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911</xdr:row>
      <xdr:rowOff>114300</xdr:rowOff>
    </xdr:from>
    <xdr:to>
      <xdr:col>21</xdr:col>
      <xdr:colOff>152400</xdr:colOff>
      <xdr:row>924</xdr:row>
      <xdr:rowOff>38100</xdr:rowOff>
    </xdr:to>
    <xdr:sp>
      <xdr:nvSpPr>
        <xdr:cNvPr id="100" name="Rectangle 183"/>
        <xdr:cNvSpPr>
          <a:spLocks/>
        </xdr:cNvSpPr>
      </xdr:nvSpPr>
      <xdr:spPr>
        <a:xfrm>
          <a:off x="7105650" y="1474946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963</xdr:row>
      <xdr:rowOff>95250</xdr:rowOff>
    </xdr:from>
    <xdr:to>
      <xdr:col>11</xdr:col>
      <xdr:colOff>590550</xdr:colOff>
      <xdr:row>995</xdr:row>
      <xdr:rowOff>133350</xdr:rowOff>
    </xdr:to>
    <xdr:sp>
      <xdr:nvSpPr>
        <xdr:cNvPr id="101" name="Rectangle 184"/>
        <xdr:cNvSpPr>
          <a:spLocks/>
        </xdr:cNvSpPr>
      </xdr:nvSpPr>
      <xdr:spPr>
        <a:xfrm>
          <a:off x="304800" y="1558861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1000</xdr:row>
      <xdr:rowOff>47625</xdr:rowOff>
    </xdr:from>
    <xdr:to>
      <xdr:col>1</xdr:col>
      <xdr:colOff>619125</xdr:colOff>
      <xdr:row>1000</xdr:row>
      <xdr:rowOff>123825</xdr:rowOff>
    </xdr:to>
    <xdr:sp>
      <xdr:nvSpPr>
        <xdr:cNvPr id="102" name="Oval 185"/>
        <xdr:cNvSpPr>
          <a:spLocks/>
        </xdr:cNvSpPr>
      </xdr:nvSpPr>
      <xdr:spPr>
        <a:xfrm>
          <a:off x="828675" y="161858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1001</xdr:row>
      <xdr:rowOff>47625</xdr:rowOff>
    </xdr:from>
    <xdr:to>
      <xdr:col>1</xdr:col>
      <xdr:colOff>619125</xdr:colOff>
      <xdr:row>1001</xdr:row>
      <xdr:rowOff>123825</xdr:rowOff>
    </xdr:to>
    <xdr:sp>
      <xdr:nvSpPr>
        <xdr:cNvPr id="103" name="Oval 186"/>
        <xdr:cNvSpPr>
          <a:spLocks/>
        </xdr:cNvSpPr>
      </xdr:nvSpPr>
      <xdr:spPr>
        <a:xfrm>
          <a:off x="828675" y="162058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1002</xdr:row>
      <xdr:rowOff>47625</xdr:rowOff>
    </xdr:from>
    <xdr:to>
      <xdr:col>1</xdr:col>
      <xdr:colOff>619125</xdr:colOff>
      <xdr:row>1002</xdr:row>
      <xdr:rowOff>123825</xdr:rowOff>
    </xdr:to>
    <xdr:sp>
      <xdr:nvSpPr>
        <xdr:cNvPr id="104" name="Oval 187"/>
        <xdr:cNvSpPr>
          <a:spLocks/>
        </xdr:cNvSpPr>
      </xdr:nvSpPr>
      <xdr:spPr>
        <a:xfrm>
          <a:off x="828675" y="1622583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963</xdr:row>
      <xdr:rowOff>114300</xdr:rowOff>
    </xdr:from>
    <xdr:to>
      <xdr:col>21</xdr:col>
      <xdr:colOff>152400</xdr:colOff>
      <xdr:row>976</xdr:row>
      <xdr:rowOff>38100</xdr:rowOff>
    </xdr:to>
    <xdr:sp>
      <xdr:nvSpPr>
        <xdr:cNvPr id="105" name="Rectangle 188"/>
        <xdr:cNvSpPr>
          <a:spLocks/>
        </xdr:cNvSpPr>
      </xdr:nvSpPr>
      <xdr:spPr>
        <a:xfrm>
          <a:off x="7105650" y="1559052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1015</xdr:row>
      <xdr:rowOff>95250</xdr:rowOff>
    </xdr:from>
    <xdr:to>
      <xdr:col>11</xdr:col>
      <xdr:colOff>590550</xdr:colOff>
      <xdr:row>1047</xdr:row>
      <xdr:rowOff>133350</xdr:rowOff>
    </xdr:to>
    <xdr:sp>
      <xdr:nvSpPr>
        <xdr:cNvPr id="106" name="Rectangle 189"/>
        <xdr:cNvSpPr>
          <a:spLocks/>
        </xdr:cNvSpPr>
      </xdr:nvSpPr>
      <xdr:spPr>
        <a:xfrm>
          <a:off x="304800" y="1642967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1052</xdr:row>
      <xdr:rowOff>47625</xdr:rowOff>
    </xdr:from>
    <xdr:to>
      <xdr:col>1</xdr:col>
      <xdr:colOff>619125</xdr:colOff>
      <xdr:row>1052</xdr:row>
      <xdr:rowOff>123825</xdr:rowOff>
    </xdr:to>
    <xdr:sp>
      <xdr:nvSpPr>
        <xdr:cNvPr id="107" name="Oval 190"/>
        <xdr:cNvSpPr>
          <a:spLocks/>
        </xdr:cNvSpPr>
      </xdr:nvSpPr>
      <xdr:spPr>
        <a:xfrm>
          <a:off x="828675" y="170268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1053</xdr:row>
      <xdr:rowOff>47625</xdr:rowOff>
    </xdr:from>
    <xdr:to>
      <xdr:col>1</xdr:col>
      <xdr:colOff>619125</xdr:colOff>
      <xdr:row>1053</xdr:row>
      <xdr:rowOff>123825</xdr:rowOff>
    </xdr:to>
    <xdr:sp>
      <xdr:nvSpPr>
        <xdr:cNvPr id="108" name="Oval 191"/>
        <xdr:cNvSpPr>
          <a:spLocks/>
        </xdr:cNvSpPr>
      </xdr:nvSpPr>
      <xdr:spPr>
        <a:xfrm>
          <a:off x="828675" y="170468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1054</xdr:row>
      <xdr:rowOff>47625</xdr:rowOff>
    </xdr:from>
    <xdr:to>
      <xdr:col>1</xdr:col>
      <xdr:colOff>619125</xdr:colOff>
      <xdr:row>1054</xdr:row>
      <xdr:rowOff>123825</xdr:rowOff>
    </xdr:to>
    <xdr:sp>
      <xdr:nvSpPr>
        <xdr:cNvPr id="109" name="Oval 192"/>
        <xdr:cNvSpPr>
          <a:spLocks/>
        </xdr:cNvSpPr>
      </xdr:nvSpPr>
      <xdr:spPr>
        <a:xfrm>
          <a:off x="828675" y="1706689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1015</xdr:row>
      <xdr:rowOff>114300</xdr:rowOff>
    </xdr:from>
    <xdr:to>
      <xdr:col>21</xdr:col>
      <xdr:colOff>152400</xdr:colOff>
      <xdr:row>1028</xdr:row>
      <xdr:rowOff>38100</xdr:rowOff>
    </xdr:to>
    <xdr:sp>
      <xdr:nvSpPr>
        <xdr:cNvPr id="110" name="Rectangle 193"/>
        <xdr:cNvSpPr>
          <a:spLocks/>
        </xdr:cNvSpPr>
      </xdr:nvSpPr>
      <xdr:spPr>
        <a:xfrm>
          <a:off x="7105650" y="1643157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3</xdr:col>
      <xdr:colOff>409575</xdr:colOff>
      <xdr:row>1070</xdr:row>
      <xdr:rowOff>28575</xdr:rowOff>
    </xdr:from>
    <xdr:to>
      <xdr:col>3</xdr:col>
      <xdr:colOff>504825</xdr:colOff>
      <xdr:row>1070</xdr:row>
      <xdr:rowOff>133350</xdr:rowOff>
    </xdr:to>
    <xdr:sp>
      <xdr:nvSpPr>
        <xdr:cNvPr id="111" name="AutoShape 198"/>
        <xdr:cNvSpPr>
          <a:spLocks/>
        </xdr:cNvSpPr>
      </xdr:nvSpPr>
      <xdr:spPr>
        <a:xfrm>
          <a:off x="1962150" y="173364525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12</xdr:col>
      <xdr:colOff>314325</xdr:colOff>
      <xdr:row>4</xdr:row>
      <xdr:rowOff>219075</xdr:rowOff>
    </xdr:to>
    <xdr:sp>
      <xdr:nvSpPr>
        <xdr:cNvPr id="112" name="Rectangle 201"/>
        <xdr:cNvSpPr>
          <a:spLocks/>
        </xdr:cNvSpPr>
      </xdr:nvSpPr>
      <xdr:spPr>
        <a:xfrm>
          <a:off x="342900" y="28575"/>
          <a:ext cx="70104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Relatório é composto por </a:t>
          </a:r>
          <a:r>
            <a:rPr lang="en-US" cap="none" sz="900" b="1" i="0" u="none" baseline="0">
              <a:solidFill>
                <a:srgbClr val="0000FF"/>
              </a:solidFill>
            </a:rPr>
            <a:t>duas partes</a:t>
          </a:r>
          <a:r>
            <a:rPr lang="en-US" cap="none" sz="900" b="0" i="0" u="none" baseline="0"/>
            <a:t>. O seu preenchimento deve ser efectuado de modo objectivo.
</a:t>
          </a:r>
          <a:r>
            <a:rPr lang="en-US" cap="none" sz="900" b="1" i="0" u="none" baseline="0"/>
            <a:t>Parte 1</a:t>
          </a:r>
          <a:r>
            <a:rPr lang="en-US" cap="none" sz="900" b="0" i="0" u="none" baseline="0"/>
            <a:t>: relativa a cada </a:t>
          </a:r>
          <a:r>
            <a:rPr lang="en-US" cap="none" sz="900" b="1" i="0" u="none" baseline="0"/>
            <a:t>mercado</a:t>
          </a:r>
          <a:r>
            <a:rPr lang="en-US" cap="none" sz="900" b="0" i="0" u="none" baseline="0"/>
            <a:t> no qual as acções estão a ser implementadas e apreciação geral da promoção nesse mercado;
</a:t>
          </a:r>
          <a:r>
            <a:rPr lang="en-US" cap="none" sz="900" b="1" i="0" u="none" baseline="0"/>
            <a:t>Parte 2</a:t>
          </a:r>
          <a:r>
            <a:rPr lang="en-US" cap="none" sz="900" b="0" i="0" u="none" baseline="0"/>
            <a:t>: referente a uma </a:t>
          </a:r>
          <a:r>
            <a:rPr lang="en-US" cap="none" sz="900" b="1" i="0" u="none" baseline="0"/>
            <a:t>apreciação intercalar do projecto</a:t>
          </a:r>
          <a:r>
            <a:rPr lang="en-US" cap="none" sz="900" b="0" i="0" u="none" baseline="0"/>
            <a:t>. 
Nota: Apenas a parte sobre a implementação da acção (na Parte 1) é descritiva. Os restantes items devem ser classificados em escala pré-definida e quantificados.</a:t>
          </a:r>
          <a:r>
            <a:rPr lang="en-US" cap="none" sz="10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O FORMATO DOS FICHEIROS NÃO DEVE SER ALTERADO, POR FORMA A PERMITIR A EXTRACÇÃO DOS DADOS E POSTERIOR ANÁLISE.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3</xdr:col>
      <xdr:colOff>514350</xdr:colOff>
      <xdr:row>8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0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95250</xdr:rowOff>
    </xdr:from>
    <xdr:to>
      <xdr:col>11</xdr:col>
      <xdr:colOff>590550</xdr:colOff>
      <xdr:row>59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04800" y="44958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47625</xdr:rowOff>
    </xdr:from>
    <xdr:to>
      <xdr:col>1</xdr:col>
      <xdr:colOff>619125</xdr:colOff>
      <xdr:row>64</xdr:row>
      <xdr:rowOff>123825</xdr:rowOff>
    </xdr:to>
    <xdr:sp>
      <xdr:nvSpPr>
        <xdr:cNvPr id="3" name="Oval 3"/>
        <xdr:cNvSpPr>
          <a:spLocks/>
        </xdr:cNvSpPr>
      </xdr:nvSpPr>
      <xdr:spPr>
        <a:xfrm>
          <a:off x="828675" y="104679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47625</xdr:rowOff>
    </xdr:from>
    <xdr:to>
      <xdr:col>1</xdr:col>
      <xdr:colOff>619125</xdr:colOff>
      <xdr:row>65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828675" y="10668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47625</xdr:rowOff>
    </xdr:from>
    <xdr:to>
      <xdr:col>1</xdr:col>
      <xdr:colOff>619125</xdr:colOff>
      <xdr:row>66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828675" y="10868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114300</xdr:rowOff>
    </xdr:from>
    <xdr:to>
      <xdr:col>21</xdr:col>
      <xdr:colOff>152400</xdr:colOff>
      <xdr:row>40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7105650" y="45148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79</xdr:row>
      <xdr:rowOff>95250</xdr:rowOff>
    </xdr:from>
    <xdr:to>
      <xdr:col>11</xdr:col>
      <xdr:colOff>590550</xdr:colOff>
      <xdr:row>111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304800" y="129063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116</xdr:row>
      <xdr:rowOff>47625</xdr:rowOff>
    </xdr:from>
    <xdr:to>
      <xdr:col>1</xdr:col>
      <xdr:colOff>619125</xdr:colOff>
      <xdr:row>116</xdr:row>
      <xdr:rowOff>123825</xdr:rowOff>
    </xdr:to>
    <xdr:sp>
      <xdr:nvSpPr>
        <xdr:cNvPr id="8" name="Oval 8"/>
        <xdr:cNvSpPr>
          <a:spLocks/>
        </xdr:cNvSpPr>
      </xdr:nvSpPr>
      <xdr:spPr>
        <a:xfrm>
          <a:off x="828675" y="1887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117</xdr:row>
      <xdr:rowOff>47625</xdr:rowOff>
    </xdr:from>
    <xdr:to>
      <xdr:col>1</xdr:col>
      <xdr:colOff>619125</xdr:colOff>
      <xdr:row>117</xdr:row>
      <xdr:rowOff>123825</xdr:rowOff>
    </xdr:to>
    <xdr:sp>
      <xdr:nvSpPr>
        <xdr:cNvPr id="9" name="Oval 9"/>
        <xdr:cNvSpPr>
          <a:spLocks/>
        </xdr:cNvSpPr>
      </xdr:nvSpPr>
      <xdr:spPr>
        <a:xfrm>
          <a:off x="828675" y="19078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47625</xdr:rowOff>
    </xdr:from>
    <xdr:to>
      <xdr:col>1</xdr:col>
      <xdr:colOff>619125</xdr:colOff>
      <xdr:row>118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828675" y="19278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79</xdr:row>
      <xdr:rowOff>114300</xdr:rowOff>
    </xdr:from>
    <xdr:to>
      <xdr:col>21</xdr:col>
      <xdr:colOff>152400</xdr:colOff>
      <xdr:row>92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7105650" y="129254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131</xdr:row>
      <xdr:rowOff>95250</xdr:rowOff>
    </xdr:from>
    <xdr:to>
      <xdr:col>11</xdr:col>
      <xdr:colOff>590550</xdr:colOff>
      <xdr:row>163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304800" y="213169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168</xdr:row>
      <xdr:rowOff>47625</xdr:rowOff>
    </xdr:from>
    <xdr:to>
      <xdr:col>1</xdr:col>
      <xdr:colOff>619125</xdr:colOff>
      <xdr:row>168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828675" y="27289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47625</xdr:rowOff>
    </xdr:from>
    <xdr:to>
      <xdr:col>1</xdr:col>
      <xdr:colOff>619125</xdr:colOff>
      <xdr:row>169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828675" y="27489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47625</xdr:rowOff>
    </xdr:from>
    <xdr:to>
      <xdr:col>1</xdr:col>
      <xdr:colOff>619125</xdr:colOff>
      <xdr:row>170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28675" y="27689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131</xdr:row>
      <xdr:rowOff>114300</xdr:rowOff>
    </xdr:from>
    <xdr:to>
      <xdr:col>21</xdr:col>
      <xdr:colOff>152400</xdr:colOff>
      <xdr:row>144</xdr:row>
      <xdr:rowOff>38100</xdr:rowOff>
    </xdr:to>
    <xdr:sp>
      <xdr:nvSpPr>
        <xdr:cNvPr id="16" name="Rectangle 16"/>
        <xdr:cNvSpPr>
          <a:spLocks/>
        </xdr:cNvSpPr>
      </xdr:nvSpPr>
      <xdr:spPr>
        <a:xfrm>
          <a:off x="7105650" y="213360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183</xdr:row>
      <xdr:rowOff>95250</xdr:rowOff>
    </xdr:from>
    <xdr:to>
      <xdr:col>11</xdr:col>
      <xdr:colOff>590550</xdr:colOff>
      <xdr:row>215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304800" y="297275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220</xdr:row>
      <xdr:rowOff>47625</xdr:rowOff>
    </xdr:from>
    <xdr:to>
      <xdr:col>1</xdr:col>
      <xdr:colOff>619125</xdr:colOff>
      <xdr:row>220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828675" y="356997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221</xdr:row>
      <xdr:rowOff>47625</xdr:rowOff>
    </xdr:from>
    <xdr:to>
      <xdr:col>1</xdr:col>
      <xdr:colOff>619125</xdr:colOff>
      <xdr:row>221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828675" y="35899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222</xdr:row>
      <xdr:rowOff>47625</xdr:rowOff>
    </xdr:from>
    <xdr:to>
      <xdr:col>1</xdr:col>
      <xdr:colOff>619125</xdr:colOff>
      <xdr:row>222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828675" y="36099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183</xdr:row>
      <xdr:rowOff>114300</xdr:rowOff>
    </xdr:from>
    <xdr:to>
      <xdr:col>21</xdr:col>
      <xdr:colOff>152400</xdr:colOff>
      <xdr:row>196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7105650" y="297465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235</xdr:row>
      <xdr:rowOff>95250</xdr:rowOff>
    </xdr:from>
    <xdr:to>
      <xdr:col>11</xdr:col>
      <xdr:colOff>590550</xdr:colOff>
      <xdr:row>267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304800" y="381381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272</xdr:row>
      <xdr:rowOff>47625</xdr:rowOff>
    </xdr:from>
    <xdr:to>
      <xdr:col>1</xdr:col>
      <xdr:colOff>619125</xdr:colOff>
      <xdr:row>272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828675" y="441102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273</xdr:row>
      <xdr:rowOff>47625</xdr:rowOff>
    </xdr:from>
    <xdr:to>
      <xdr:col>1</xdr:col>
      <xdr:colOff>619125</xdr:colOff>
      <xdr:row>273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828675" y="44310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274</xdr:row>
      <xdr:rowOff>47625</xdr:rowOff>
    </xdr:from>
    <xdr:to>
      <xdr:col>1</xdr:col>
      <xdr:colOff>619125</xdr:colOff>
      <xdr:row>274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828675" y="44510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235</xdr:row>
      <xdr:rowOff>114300</xdr:rowOff>
    </xdr:from>
    <xdr:to>
      <xdr:col>21</xdr:col>
      <xdr:colOff>152400</xdr:colOff>
      <xdr:row>248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7105650" y="381571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287</xdr:row>
      <xdr:rowOff>95250</xdr:rowOff>
    </xdr:from>
    <xdr:to>
      <xdr:col>11</xdr:col>
      <xdr:colOff>590550</xdr:colOff>
      <xdr:row>319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304800" y="465486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324</xdr:row>
      <xdr:rowOff>47625</xdr:rowOff>
    </xdr:from>
    <xdr:to>
      <xdr:col>1</xdr:col>
      <xdr:colOff>619125</xdr:colOff>
      <xdr:row>324</xdr:row>
      <xdr:rowOff>123825</xdr:rowOff>
    </xdr:to>
    <xdr:sp>
      <xdr:nvSpPr>
        <xdr:cNvPr id="28" name="Oval 28"/>
        <xdr:cNvSpPr>
          <a:spLocks/>
        </xdr:cNvSpPr>
      </xdr:nvSpPr>
      <xdr:spPr>
        <a:xfrm>
          <a:off x="828675" y="525208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325</xdr:row>
      <xdr:rowOff>47625</xdr:rowOff>
    </xdr:from>
    <xdr:to>
      <xdr:col>1</xdr:col>
      <xdr:colOff>619125</xdr:colOff>
      <xdr:row>325</xdr:row>
      <xdr:rowOff>123825</xdr:rowOff>
    </xdr:to>
    <xdr:sp>
      <xdr:nvSpPr>
        <xdr:cNvPr id="29" name="Oval 29"/>
        <xdr:cNvSpPr>
          <a:spLocks/>
        </xdr:cNvSpPr>
      </xdr:nvSpPr>
      <xdr:spPr>
        <a:xfrm>
          <a:off x="828675" y="52720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326</xdr:row>
      <xdr:rowOff>47625</xdr:rowOff>
    </xdr:from>
    <xdr:to>
      <xdr:col>1</xdr:col>
      <xdr:colOff>619125</xdr:colOff>
      <xdr:row>326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828675" y="52920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287</xdr:row>
      <xdr:rowOff>114300</xdr:rowOff>
    </xdr:from>
    <xdr:to>
      <xdr:col>21</xdr:col>
      <xdr:colOff>152400</xdr:colOff>
      <xdr:row>300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7105650" y="465677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339</xdr:row>
      <xdr:rowOff>95250</xdr:rowOff>
    </xdr:from>
    <xdr:to>
      <xdr:col>11</xdr:col>
      <xdr:colOff>590550</xdr:colOff>
      <xdr:row>371</xdr:row>
      <xdr:rowOff>133350</xdr:rowOff>
    </xdr:to>
    <xdr:sp>
      <xdr:nvSpPr>
        <xdr:cNvPr id="32" name="Rectangle 32"/>
        <xdr:cNvSpPr>
          <a:spLocks/>
        </xdr:cNvSpPr>
      </xdr:nvSpPr>
      <xdr:spPr>
        <a:xfrm>
          <a:off x="304800" y="549592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376</xdr:row>
      <xdr:rowOff>47625</xdr:rowOff>
    </xdr:from>
    <xdr:to>
      <xdr:col>1</xdr:col>
      <xdr:colOff>619125</xdr:colOff>
      <xdr:row>376</xdr:row>
      <xdr:rowOff>123825</xdr:rowOff>
    </xdr:to>
    <xdr:sp>
      <xdr:nvSpPr>
        <xdr:cNvPr id="33" name="Oval 33"/>
        <xdr:cNvSpPr>
          <a:spLocks/>
        </xdr:cNvSpPr>
      </xdr:nvSpPr>
      <xdr:spPr>
        <a:xfrm>
          <a:off x="828675" y="609314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377</xdr:row>
      <xdr:rowOff>47625</xdr:rowOff>
    </xdr:from>
    <xdr:to>
      <xdr:col>1</xdr:col>
      <xdr:colOff>619125</xdr:colOff>
      <xdr:row>377</xdr:row>
      <xdr:rowOff>123825</xdr:rowOff>
    </xdr:to>
    <xdr:sp>
      <xdr:nvSpPr>
        <xdr:cNvPr id="34" name="Oval 34"/>
        <xdr:cNvSpPr>
          <a:spLocks/>
        </xdr:cNvSpPr>
      </xdr:nvSpPr>
      <xdr:spPr>
        <a:xfrm>
          <a:off x="828675" y="61131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378</xdr:row>
      <xdr:rowOff>47625</xdr:rowOff>
    </xdr:from>
    <xdr:to>
      <xdr:col>1</xdr:col>
      <xdr:colOff>619125</xdr:colOff>
      <xdr:row>378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828675" y="61331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339</xdr:row>
      <xdr:rowOff>114300</xdr:rowOff>
    </xdr:from>
    <xdr:to>
      <xdr:col>21</xdr:col>
      <xdr:colOff>152400</xdr:colOff>
      <xdr:row>352</xdr:row>
      <xdr:rowOff>38100</xdr:rowOff>
    </xdr:to>
    <xdr:sp>
      <xdr:nvSpPr>
        <xdr:cNvPr id="36" name="Rectangle 36"/>
        <xdr:cNvSpPr>
          <a:spLocks/>
        </xdr:cNvSpPr>
      </xdr:nvSpPr>
      <xdr:spPr>
        <a:xfrm>
          <a:off x="7105650" y="549783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391</xdr:row>
      <xdr:rowOff>95250</xdr:rowOff>
    </xdr:from>
    <xdr:to>
      <xdr:col>11</xdr:col>
      <xdr:colOff>590550</xdr:colOff>
      <xdr:row>423</xdr:row>
      <xdr:rowOff>133350</xdr:rowOff>
    </xdr:to>
    <xdr:sp>
      <xdr:nvSpPr>
        <xdr:cNvPr id="37" name="Rectangle 37"/>
        <xdr:cNvSpPr>
          <a:spLocks/>
        </xdr:cNvSpPr>
      </xdr:nvSpPr>
      <xdr:spPr>
        <a:xfrm>
          <a:off x="304800" y="633698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428</xdr:row>
      <xdr:rowOff>47625</xdr:rowOff>
    </xdr:from>
    <xdr:to>
      <xdr:col>1</xdr:col>
      <xdr:colOff>619125</xdr:colOff>
      <xdr:row>428</xdr:row>
      <xdr:rowOff>123825</xdr:rowOff>
    </xdr:to>
    <xdr:sp>
      <xdr:nvSpPr>
        <xdr:cNvPr id="38" name="Oval 38"/>
        <xdr:cNvSpPr>
          <a:spLocks/>
        </xdr:cNvSpPr>
      </xdr:nvSpPr>
      <xdr:spPr>
        <a:xfrm>
          <a:off x="828675" y="69342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429</xdr:row>
      <xdr:rowOff>47625</xdr:rowOff>
    </xdr:from>
    <xdr:to>
      <xdr:col>1</xdr:col>
      <xdr:colOff>619125</xdr:colOff>
      <xdr:row>429</xdr:row>
      <xdr:rowOff>123825</xdr:rowOff>
    </xdr:to>
    <xdr:sp>
      <xdr:nvSpPr>
        <xdr:cNvPr id="39" name="Oval 39"/>
        <xdr:cNvSpPr>
          <a:spLocks/>
        </xdr:cNvSpPr>
      </xdr:nvSpPr>
      <xdr:spPr>
        <a:xfrm>
          <a:off x="828675" y="69542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430</xdr:row>
      <xdr:rowOff>47625</xdr:rowOff>
    </xdr:from>
    <xdr:to>
      <xdr:col>1</xdr:col>
      <xdr:colOff>619125</xdr:colOff>
      <xdr:row>430</xdr:row>
      <xdr:rowOff>123825</xdr:rowOff>
    </xdr:to>
    <xdr:sp>
      <xdr:nvSpPr>
        <xdr:cNvPr id="40" name="Oval 40"/>
        <xdr:cNvSpPr>
          <a:spLocks/>
        </xdr:cNvSpPr>
      </xdr:nvSpPr>
      <xdr:spPr>
        <a:xfrm>
          <a:off x="828675" y="69742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391</xdr:row>
      <xdr:rowOff>114300</xdr:rowOff>
    </xdr:from>
    <xdr:to>
      <xdr:col>21</xdr:col>
      <xdr:colOff>152400</xdr:colOff>
      <xdr:row>404</xdr:row>
      <xdr:rowOff>38100</xdr:rowOff>
    </xdr:to>
    <xdr:sp>
      <xdr:nvSpPr>
        <xdr:cNvPr id="41" name="Rectangle 41"/>
        <xdr:cNvSpPr>
          <a:spLocks/>
        </xdr:cNvSpPr>
      </xdr:nvSpPr>
      <xdr:spPr>
        <a:xfrm>
          <a:off x="7105650" y="633888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443</xdr:row>
      <xdr:rowOff>95250</xdr:rowOff>
    </xdr:from>
    <xdr:to>
      <xdr:col>11</xdr:col>
      <xdr:colOff>590550</xdr:colOff>
      <xdr:row>475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304800" y="717804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480</xdr:row>
      <xdr:rowOff>47625</xdr:rowOff>
    </xdr:from>
    <xdr:to>
      <xdr:col>1</xdr:col>
      <xdr:colOff>619125</xdr:colOff>
      <xdr:row>480</xdr:row>
      <xdr:rowOff>123825</xdr:rowOff>
    </xdr:to>
    <xdr:sp>
      <xdr:nvSpPr>
        <xdr:cNvPr id="43" name="Oval 43"/>
        <xdr:cNvSpPr>
          <a:spLocks/>
        </xdr:cNvSpPr>
      </xdr:nvSpPr>
      <xdr:spPr>
        <a:xfrm>
          <a:off x="828675" y="77752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481</xdr:row>
      <xdr:rowOff>47625</xdr:rowOff>
    </xdr:from>
    <xdr:to>
      <xdr:col>1</xdr:col>
      <xdr:colOff>619125</xdr:colOff>
      <xdr:row>481</xdr:row>
      <xdr:rowOff>123825</xdr:rowOff>
    </xdr:to>
    <xdr:sp>
      <xdr:nvSpPr>
        <xdr:cNvPr id="44" name="Oval 44"/>
        <xdr:cNvSpPr>
          <a:spLocks/>
        </xdr:cNvSpPr>
      </xdr:nvSpPr>
      <xdr:spPr>
        <a:xfrm>
          <a:off x="828675" y="77952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482</xdr:row>
      <xdr:rowOff>47625</xdr:rowOff>
    </xdr:from>
    <xdr:to>
      <xdr:col>1</xdr:col>
      <xdr:colOff>619125</xdr:colOff>
      <xdr:row>482</xdr:row>
      <xdr:rowOff>123825</xdr:rowOff>
    </xdr:to>
    <xdr:sp>
      <xdr:nvSpPr>
        <xdr:cNvPr id="45" name="Oval 45"/>
        <xdr:cNvSpPr>
          <a:spLocks/>
        </xdr:cNvSpPr>
      </xdr:nvSpPr>
      <xdr:spPr>
        <a:xfrm>
          <a:off x="828675" y="78152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443</xdr:row>
      <xdr:rowOff>114300</xdr:rowOff>
    </xdr:from>
    <xdr:to>
      <xdr:col>21</xdr:col>
      <xdr:colOff>152400</xdr:colOff>
      <xdr:row>456</xdr:row>
      <xdr:rowOff>38100</xdr:rowOff>
    </xdr:to>
    <xdr:sp>
      <xdr:nvSpPr>
        <xdr:cNvPr id="46" name="Rectangle 46"/>
        <xdr:cNvSpPr>
          <a:spLocks/>
        </xdr:cNvSpPr>
      </xdr:nvSpPr>
      <xdr:spPr>
        <a:xfrm>
          <a:off x="7105650" y="717994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495</xdr:row>
      <xdr:rowOff>95250</xdr:rowOff>
    </xdr:from>
    <xdr:to>
      <xdr:col>11</xdr:col>
      <xdr:colOff>590550</xdr:colOff>
      <xdr:row>527</xdr:row>
      <xdr:rowOff>133350</xdr:rowOff>
    </xdr:to>
    <xdr:sp>
      <xdr:nvSpPr>
        <xdr:cNvPr id="47" name="Rectangle 47"/>
        <xdr:cNvSpPr>
          <a:spLocks/>
        </xdr:cNvSpPr>
      </xdr:nvSpPr>
      <xdr:spPr>
        <a:xfrm>
          <a:off x="304800" y="801909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532</xdr:row>
      <xdr:rowOff>47625</xdr:rowOff>
    </xdr:from>
    <xdr:to>
      <xdr:col>1</xdr:col>
      <xdr:colOff>619125</xdr:colOff>
      <xdr:row>532</xdr:row>
      <xdr:rowOff>123825</xdr:rowOff>
    </xdr:to>
    <xdr:sp>
      <xdr:nvSpPr>
        <xdr:cNvPr id="48" name="Oval 48"/>
        <xdr:cNvSpPr>
          <a:spLocks/>
        </xdr:cNvSpPr>
      </xdr:nvSpPr>
      <xdr:spPr>
        <a:xfrm>
          <a:off x="828675" y="86163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533</xdr:row>
      <xdr:rowOff>47625</xdr:rowOff>
    </xdr:from>
    <xdr:to>
      <xdr:col>1</xdr:col>
      <xdr:colOff>619125</xdr:colOff>
      <xdr:row>533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828675" y="86363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534</xdr:row>
      <xdr:rowOff>47625</xdr:rowOff>
    </xdr:from>
    <xdr:to>
      <xdr:col>1</xdr:col>
      <xdr:colOff>619125</xdr:colOff>
      <xdr:row>534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828675" y="86563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495</xdr:row>
      <xdr:rowOff>114300</xdr:rowOff>
    </xdr:from>
    <xdr:to>
      <xdr:col>21</xdr:col>
      <xdr:colOff>152400</xdr:colOff>
      <xdr:row>508</xdr:row>
      <xdr:rowOff>38100</xdr:rowOff>
    </xdr:to>
    <xdr:sp>
      <xdr:nvSpPr>
        <xdr:cNvPr id="51" name="Rectangle 51"/>
        <xdr:cNvSpPr>
          <a:spLocks/>
        </xdr:cNvSpPr>
      </xdr:nvSpPr>
      <xdr:spPr>
        <a:xfrm>
          <a:off x="7105650" y="802100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542925</xdr:colOff>
      <xdr:row>1064</xdr:row>
      <xdr:rowOff>47625</xdr:rowOff>
    </xdr:from>
    <xdr:to>
      <xdr:col>1</xdr:col>
      <xdr:colOff>619125</xdr:colOff>
      <xdr:row>1064</xdr:row>
      <xdr:rowOff>123825</xdr:rowOff>
    </xdr:to>
    <xdr:sp>
      <xdr:nvSpPr>
        <xdr:cNvPr id="52" name="Oval 52"/>
        <xdr:cNvSpPr>
          <a:spLocks/>
        </xdr:cNvSpPr>
      </xdr:nvSpPr>
      <xdr:spPr>
        <a:xfrm>
          <a:off x="828675" y="172316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1068</xdr:row>
      <xdr:rowOff>47625</xdr:rowOff>
    </xdr:from>
    <xdr:to>
      <xdr:col>1</xdr:col>
      <xdr:colOff>619125</xdr:colOff>
      <xdr:row>1068</xdr:row>
      <xdr:rowOff>123825</xdr:rowOff>
    </xdr:to>
    <xdr:sp>
      <xdr:nvSpPr>
        <xdr:cNvPr id="53" name="Oval 53"/>
        <xdr:cNvSpPr>
          <a:spLocks/>
        </xdr:cNvSpPr>
      </xdr:nvSpPr>
      <xdr:spPr>
        <a:xfrm>
          <a:off x="828675" y="1730121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1065</xdr:row>
      <xdr:rowOff>47625</xdr:rowOff>
    </xdr:from>
    <xdr:to>
      <xdr:col>1</xdr:col>
      <xdr:colOff>619125</xdr:colOff>
      <xdr:row>1065</xdr:row>
      <xdr:rowOff>123825</xdr:rowOff>
    </xdr:to>
    <xdr:sp>
      <xdr:nvSpPr>
        <xdr:cNvPr id="54" name="Oval 54"/>
        <xdr:cNvSpPr>
          <a:spLocks/>
        </xdr:cNvSpPr>
      </xdr:nvSpPr>
      <xdr:spPr>
        <a:xfrm>
          <a:off x="828675" y="17249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1069</xdr:row>
      <xdr:rowOff>47625</xdr:rowOff>
    </xdr:from>
    <xdr:to>
      <xdr:col>1</xdr:col>
      <xdr:colOff>619125</xdr:colOff>
      <xdr:row>1069</xdr:row>
      <xdr:rowOff>123825</xdr:rowOff>
    </xdr:to>
    <xdr:sp>
      <xdr:nvSpPr>
        <xdr:cNvPr id="55" name="Oval 55"/>
        <xdr:cNvSpPr>
          <a:spLocks/>
        </xdr:cNvSpPr>
      </xdr:nvSpPr>
      <xdr:spPr>
        <a:xfrm>
          <a:off x="828675" y="173212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1066</xdr:row>
      <xdr:rowOff>47625</xdr:rowOff>
    </xdr:from>
    <xdr:to>
      <xdr:col>1</xdr:col>
      <xdr:colOff>619125</xdr:colOff>
      <xdr:row>1066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828675" y="172669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1067</xdr:row>
      <xdr:rowOff>47625</xdr:rowOff>
    </xdr:from>
    <xdr:to>
      <xdr:col>1</xdr:col>
      <xdr:colOff>619125</xdr:colOff>
      <xdr:row>1067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828675" y="172840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1070</xdr:row>
      <xdr:rowOff>47625</xdr:rowOff>
    </xdr:from>
    <xdr:to>
      <xdr:col>1</xdr:col>
      <xdr:colOff>619125</xdr:colOff>
      <xdr:row>1070</xdr:row>
      <xdr:rowOff>123825</xdr:rowOff>
    </xdr:to>
    <xdr:sp>
      <xdr:nvSpPr>
        <xdr:cNvPr id="58" name="Oval 58"/>
        <xdr:cNvSpPr>
          <a:spLocks/>
        </xdr:cNvSpPr>
      </xdr:nvSpPr>
      <xdr:spPr>
        <a:xfrm>
          <a:off x="828675" y="173383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1078</xdr:row>
      <xdr:rowOff>47625</xdr:rowOff>
    </xdr:from>
    <xdr:to>
      <xdr:col>1</xdr:col>
      <xdr:colOff>619125</xdr:colOff>
      <xdr:row>1078</xdr:row>
      <xdr:rowOff>123825</xdr:rowOff>
    </xdr:to>
    <xdr:sp>
      <xdr:nvSpPr>
        <xdr:cNvPr id="59" name="Oval 59"/>
        <xdr:cNvSpPr>
          <a:spLocks/>
        </xdr:cNvSpPr>
      </xdr:nvSpPr>
      <xdr:spPr>
        <a:xfrm>
          <a:off x="828675" y="174526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1082</xdr:row>
      <xdr:rowOff>47625</xdr:rowOff>
    </xdr:from>
    <xdr:to>
      <xdr:col>1</xdr:col>
      <xdr:colOff>619125</xdr:colOff>
      <xdr:row>1082</xdr:row>
      <xdr:rowOff>123825</xdr:rowOff>
    </xdr:to>
    <xdr:sp>
      <xdr:nvSpPr>
        <xdr:cNvPr id="60" name="Oval 60"/>
        <xdr:cNvSpPr>
          <a:spLocks/>
        </xdr:cNvSpPr>
      </xdr:nvSpPr>
      <xdr:spPr>
        <a:xfrm>
          <a:off x="828675" y="17508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95250</xdr:rowOff>
    </xdr:from>
    <xdr:to>
      <xdr:col>11</xdr:col>
      <xdr:colOff>590550</xdr:colOff>
      <xdr:row>579</xdr:row>
      <xdr:rowOff>133350</xdr:rowOff>
    </xdr:to>
    <xdr:sp>
      <xdr:nvSpPr>
        <xdr:cNvPr id="61" name="Rectangle 61"/>
        <xdr:cNvSpPr>
          <a:spLocks/>
        </xdr:cNvSpPr>
      </xdr:nvSpPr>
      <xdr:spPr>
        <a:xfrm>
          <a:off x="304800" y="886015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584</xdr:row>
      <xdr:rowOff>47625</xdr:rowOff>
    </xdr:from>
    <xdr:to>
      <xdr:col>1</xdr:col>
      <xdr:colOff>619125</xdr:colOff>
      <xdr:row>584</xdr:row>
      <xdr:rowOff>123825</xdr:rowOff>
    </xdr:to>
    <xdr:sp>
      <xdr:nvSpPr>
        <xdr:cNvPr id="62" name="Oval 62"/>
        <xdr:cNvSpPr>
          <a:spLocks/>
        </xdr:cNvSpPr>
      </xdr:nvSpPr>
      <xdr:spPr>
        <a:xfrm>
          <a:off x="828675" y="94573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585</xdr:row>
      <xdr:rowOff>47625</xdr:rowOff>
    </xdr:from>
    <xdr:to>
      <xdr:col>1</xdr:col>
      <xdr:colOff>619125</xdr:colOff>
      <xdr:row>585</xdr:row>
      <xdr:rowOff>123825</xdr:rowOff>
    </xdr:to>
    <xdr:sp>
      <xdr:nvSpPr>
        <xdr:cNvPr id="63" name="Oval 63"/>
        <xdr:cNvSpPr>
          <a:spLocks/>
        </xdr:cNvSpPr>
      </xdr:nvSpPr>
      <xdr:spPr>
        <a:xfrm>
          <a:off x="828675" y="94773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586</xdr:row>
      <xdr:rowOff>47625</xdr:rowOff>
    </xdr:from>
    <xdr:to>
      <xdr:col>1</xdr:col>
      <xdr:colOff>619125</xdr:colOff>
      <xdr:row>586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828675" y="94973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547</xdr:row>
      <xdr:rowOff>114300</xdr:rowOff>
    </xdr:from>
    <xdr:to>
      <xdr:col>21</xdr:col>
      <xdr:colOff>152400</xdr:colOff>
      <xdr:row>560</xdr:row>
      <xdr:rowOff>38100</xdr:rowOff>
    </xdr:to>
    <xdr:sp>
      <xdr:nvSpPr>
        <xdr:cNvPr id="65" name="Rectangle 65"/>
        <xdr:cNvSpPr>
          <a:spLocks/>
        </xdr:cNvSpPr>
      </xdr:nvSpPr>
      <xdr:spPr>
        <a:xfrm>
          <a:off x="7105650" y="886206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599</xdr:row>
      <xdr:rowOff>95250</xdr:rowOff>
    </xdr:from>
    <xdr:to>
      <xdr:col>11</xdr:col>
      <xdr:colOff>590550</xdr:colOff>
      <xdr:row>631</xdr:row>
      <xdr:rowOff>133350</xdr:rowOff>
    </xdr:to>
    <xdr:sp>
      <xdr:nvSpPr>
        <xdr:cNvPr id="66" name="Rectangle 66"/>
        <xdr:cNvSpPr>
          <a:spLocks/>
        </xdr:cNvSpPr>
      </xdr:nvSpPr>
      <xdr:spPr>
        <a:xfrm>
          <a:off x="304800" y="970121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636</xdr:row>
      <xdr:rowOff>47625</xdr:rowOff>
    </xdr:from>
    <xdr:to>
      <xdr:col>1</xdr:col>
      <xdr:colOff>619125</xdr:colOff>
      <xdr:row>636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828675" y="102984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637</xdr:row>
      <xdr:rowOff>47625</xdr:rowOff>
    </xdr:from>
    <xdr:to>
      <xdr:col>1</xdr:col>
      <xdr:colOff>619125</xdr:colOff>
      <xdr:row>637</xdr:row>
      <xdr:rowOff>123825</xdr:rowOff>
    </xdr:to>
    <xdr:sp>
      <xdr:nvSpPr>
        <xdr:cNvPr id="68" name="Oval 68"/>
        <xdr:cNvSpPr>
          <a:spLocks/>
        </xdr:cNvSpPr>
      </xdr:nvSpPr>
      <xdr:spPr>
        <a:xfrm>
          <a:off x="828675" y="103184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638</xdr:row>
      <xdr:rowOff>47625</xdr:rowOff>
    </xdr:from>
    <xdr:to>
      <xdr:col>1</xdr:col>
      <xdr:colOff>619125</xdr:colOff>
      <xdr:row>638</xdr:row>
      <xdr:rowOff>123825</xdr:rowOff>
    </xdr:to>
    <xdr:sp>
      <xdr:nvSpPr>
        <xdr:cNvPr id="69" name="Oval 69"/>
        <xdr:cNvSpPr>
          <a:spLocks/>
        </xdr:cNvSpPr>
      </xdr:nvSpPr>
      <xdr:spPr>
        <a:xfrm>
          <a:off x="828675" y="103384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599</xdr:row>
      <xdr:rowOff>114300</xdr:rowOff>
    </xdr:from>
    <xdr:to>
      <xdr:col>21</xdr:col>
      <xdr:colOff>152400</xdr:colOff>
      <xdr:row>612</xdr:row>
      <xdr:rowOff>38100</xdr:rowOff>
    </xdr:to>
    <xdr:sp>
      <xdr:nvSpPr>
        <xdr:cNvPr id="70" name="Rectangle 70"/>
        <xdr:cNvSpPr>
          <a:spLocks/>
        </xdr:cNvSpPr>
      </xdr:nvSpPr>
      <xdr:spPr>
        <a:xfrm>
          <a:off x="7105650" y="970311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651</xdr:row>
      <xdr:rowOff>95250</xdr:rowOff>
    </xdr:from>
    <xdr:to>
      <xdr:col>11</xdr:col>
      <xdr:colOff>590550</xdr:colOff>
      <xdr:row>683</xdr:row>
      <xdr:rowOff>133350</xdr:rowOff>
    </xdr:to>
    <xdr:sp>
      <xdr:nvSpPr>
        <xdr:cNvPr id="71" name="Rectangle 71"/>
        <xdr:cNvSpPr>
          <a:spLocks/>
        </xdr:cNvSpPr>
      </xdr:nvSpPr>
      <xdr:spPr>
        <a:xfrm>
          <a:off x="304800" y="1054227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688</xdr:row>
      <xdr:rowOff>47625</xdr:rowOff>
    </xdr:from>
    <xdr:to>
      <xdr:col>1</xdr:col>
      <xdr:colOff>619125</xdr:colOff>
      <xdr:row>688</xdr:row>
      <xdr:rowOff>123825</xdr:rowOff>
    </xdr:to>
    <xdr:sp>
      <xdr:nvSpPr>
        <xdr:cNvPr id="72" name="Oval 72"/>
        <xdr:cNvSpPr>
          <a:spLocks/>
        </xdr:cNvSpPr>
      </xdr:nvSpPr>
      <xdr:spPr>
        <a:xfrm>
          <a:off x="828675" y="111394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689</xdr:row>
      <xdr:rowOff>47625</xdr:rowOff>
    </xdr:from>
    <xdr:to>
      <xdr:col>1</xdr:col>
      <xdr:colOff>619125</xdr:colOff>
      <xdr:row>689</xdr:row>
      <xdr:rowOff>123825</xdr:rowOff>
    </xdr:to>
    <xdr:sp>
      <xdr:nvSpPr>
        <xdr:cNvPr id="73" name="Oval 73"/>
        <xdr:cNvSpPr>
          <a:spLocks/>
        </xdr:cNvSpPr>
      </xdr:nvSpPr>
      <xdr:spPr>
        <a:xfrm>
          <a:off x="828675" y="111594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690</xdr:row>
      <xdr:rowOff>47625</xdr:rowOff>
    </xdr:from>
    <xdr:to>
      <xdr:col>1</xdr:col>
      <xdr:colOff>619125</xdr:colOff>
      <xdr:row>690</xdr:row>
      <xdr:rowOff>123825</xdr:rowOff>
    </xdr:to>
    <xdr:sp>
      <xdr:nvSpPr>
        <xdr:cNvPr id="74" name="Oval 74"/>
        <xdr:cNvSpPr>
          <a:spLocks/>
        </xdr:cNvSpPr>
      </xdr:nvSpPr>
      <xdr:spPr>
        <a:xfrm>
          <a:off x="828675" y="111794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651</xdr:row>
      <xdr:rowOff>114300</xdr:rowOff>
    </xdr:from>
    <xdr:to>
      <xdr:col>21</xdr:col>
      <xdr:colOff>152400</xdr:colOff>
      <xdr:row>664</xdr:row>
      <xdr:rowOff>38100</xdr:rowOff>
    </xdr:to>
    <xdr:sp>
      <xdr:nvSpPr>
        <xdr:cNvPr id="75" name="Rectangle 75"/>
        <xdr:cNvSpPr>
          <a:spLocks/>
        </xdr:cNvSpPr>
      </xdr:nvSpPr>
      <xdr:spPr>
        <a:xfrm>
          <a:off x="7105650" y="1054417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703</xdr:row>
      <xdr:rowOff>95250</xdr:rowOff>
    </xdr:from>
    <xdr:to>
      <xdr:col>11</xdr:col>
      <xdr:colOff>590550</xdr:colOff>
      <xdr:row>735</xdr:row>
      <xdr:rowOff>133350</xdr:rowOff>
    </xdr:to>
    <xdr:sp>
      <xdr:nvSpPr>
        <xdr:cNvPr id="76" name="Rectangle 76"/>
        <xdr:cNvSpPr>
          <a:spLocks/>
        </xdr:cNvSpPr>
      </xdr:nvSpPr>
      <xdr:spPr>
        <a:xfrm>
          <a:off x="304800" y="1138332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740</xdr:row>
      <xdr:rowOff>47625</xdr:rowOff>
    </xdr:from>
    <xdr:to>
      <xdr:col>1</xdr:col>
      <xdr:colOff>619125</xdr:colOff>
      <xdr:row>740</xdr:row>
      <xdr:rowOff>123825</xdr:rowOff>
    </xdr:to>
    <xdr:sp>
      <xdr:nvSpPr>
        <xdr:cNvPr id="77" name="Oval 77"/>
        <xdr:cNvSpPr>
          <a:spLocks/>
        </xdr:cNvSpPr>
      </xdr:nvSpPr>
      <xdr:spPr>
        <a:xfrm>
          <a:off x="828675" y="119805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741</xdr:row>
      <xdr:rowOff>47625</xdr:rowOff>
    </xdr:from>
    <xdr:to>
      <xdr:col>1</xdr:col>
      <xdr:colOff>619125</xdr:colOff>
      <xdr:row>741</xdr:row>
      <xdr:rowOff>123825</xdr:rowOff>
    </xdr:to>
    <xdr:sp>
      <xdr:nvSpPr>
        <xdr:cNvPr id="78" name="Oval 78"/>
        <xdr:cNvSpPr>
          <a:spLocks/>
        </xdr:cNvSpPr>
      </xdr:nvSpPr>
      <xdr:spPr>
        <a:xfrm>
          <a:off x="828675" y="120005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742</xdr:row>
      <xdr:rowOff>47625</xdr:rowOff>
    </xdr:from>
    <xdr:to>
      <xdr:col>1</xdr:col>
      <xdr:colOff>619125</xdr:colOff>
      <xdr:row>742</xdr:row>
      <xdr:rowOff>123825</xdr:rowOff>
    </xdr:to>
    <xdr:sp>
      <xdr:nvSpPr>
        <xdr:cNvPr id="79" name="Oval 79"/>
        <xdr:cNvSpPr>
          <a:spLocks/>
        </xdr:cNvSpPr>
      </xdr:nvSpPr>
      <xdr:spPr>
        <a:xfrm>
          <a:off x="828675" y="1202055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703</xdr:row>
      <xdr:rowOff>114300</xdr:rowOff>
    </xdr:from>
    <xdr:to>
      <xdr:col>21</xdr:col>
      <xdr:colOff>152400</xdr:colOff>
      <xdr:row>716</xdr:row>
      <xdr:rowOff>38100</xdr:rowOff>
    </xdr:to>
    <xdr:sp>
      <xdr:nvSpPr>
        <xdr:cNvPr id="80" name="Rectangle 80"/>
        <xdr:cNvSpPr>
          <a:spLocks/>
        </xdr:cNvSpPr>
      </xdr:nvSpPr>
      <xdr:spPr>
        <a:xfrm>
          <a:off x="7105650" y="1138523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755</xdr:row>
      <xdr:rowOff>95250</xdr:rowOff>
    </xdr:from>
    <xdr:to>
      <xdr:col>11</xdr:col>
      <xdr:colOff>590550</xdr:colOff>
      <xdr:row>787</xdr:row>
      <xdr:rowOff>133350</xdr:rowOff>
    </xdr:to>
    <xdr:sp>
      <xdr:nvSpPr>
        <xdr:cNvPr id="81" name="Rectangle 81"/>
        <xdr:cNvSpPr>
          <a:spLocks/>
        </xdr:cNvSpPr>
      </xdr:nvSpPr>
      <xdr:spPr>
        <a:xfrm>
          <a:off x="304800" y="1222438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792</xdr:row>
      <xdr:rowOff>47625</xdr:rowOff>
    </xdr:from>
    <xdr:to>
      <xdr:col>1</xdr:col>
      <xdr:colOff>619125</xdr:colOff>
      <xdr:row>792</xdr:row>
      <xdr:rowOff>123825</xdr:rowOff>
    </xdr:to>
    <xdr:sp>
      <xdr:nvSpPr>
        <xdr:cNvPr id="82" name="Oval 82"/>
        <xdr:cNvSpPr>
          <a:spLocks/>
        </xdr:cNvSpPr>
      </xdr:nvSpPr>
      <xdr:spPr>
        <a:xfrm>
          <a:off x="828675" y="128216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793</xdr:row>
      <xdr:rowOff>47625</xdr:rowOff>
    </xdr:from>
    <xdr:to>
      <xdr:col>1</xdr:col>
      <xdr:colOff>619125</xdr:colOff>
      <xdr:row>793</xdr:row>
      <xdr:rowOff>123825</xdr:rowOff>
    </xdr:to>
    <xdr:sp>
      <xdr:nvSpPr>
        <xdr:cNvPr id="83" name="Oval 83"/>
        <xdr:cNvSpPr>
          <a:spLocks/>
        </xdr:cNvSpPr>
      </xdr:nvSpPr>
      <xdr:spPr>
        <a:xfrm>
          <a:off x="828675" y="128416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794</xdr:row>
      <xdr:rowOff>47625</xdr:rowOff>
    </xdr:from>
    <xdr:to>
      <xdr:col>1</xdr:col>
      <xdr:colOff>619125</xdr:colOff>
      <xdr:row>794</xdr:row>
      <xdr:rowOff>123825</xdr:rowOff>
    </xdr:to>
    <xdr:sp>
      <xdr:nvSpPr>
        <xdr:cNvPr id="84" name="Oval 84"/>
        <xdr:cNvSpPr>
          <a:spLocks/>
        </xdr:cNvSpPr>
      </xdr:nvSpPr>
      <xdr:spPr>
        <a:xfrm>
          <a:off x="828675" y="1286160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755</xdr:row>
      <xdr:rowOff>114300</xdr:rowOff>
    </xdr:from>
    <xdr:to>
      <xdr:col>21</xdr:col>
      <xdr:colOff>152400</xdr:colOff>
      <xdr:row>768</xdr:row>
      <xdr:rowOff>38100</xdr:rowOff>
    </xdr:to>
    <xdr:sp>
      <xdr:nvSpPr>
        <xdr:cNvPr id="85" name="Rectangle 85"/>
        <xdr:cNvSpPr>
          <a:spLocks/>
        </xdr:cNvSpPr>
      </xdr:nvSpPr>
      <xdr:spPr>
        <a:xfrm>
          <a:off x="7105650" y="1222629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807</xdr:row>
      <xdr:rowOff>95250</xdr:rowOff>
    </xdr:from>
    <xdr:to>
      <xdr:col>11</xdr:col>
      <xdr:colOff>590550</xdr:colOff>
      <xdr:row>839</xdr:row>
      <xdr:rowOff>133350</xdr:rowOff>
    </xdr:to>
    <xdr:sp>
      <xdr:nvSpPr>
        <xdr:cNvPr id="86" name="Rectangle 86"/>
        <xdr:cNvSpPr>
          <a:spLocks/>
        </xdr:cNvSpPr>
      </xdr:nvSpPr>
      <xdr:spPr>
        <a:xfrm>
          <a:off x="304800" y="1306544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844</xdr:row>
      <xdr:rowOff>47625</xdr:rowOff>
    </xdr:from>
    <xdr:to>
      <xdr:col>1</xdr:col>
      <xdr:colOff>619125</xdr:colOff>
      <xdr:row>844</xdr:row>
      <xdr:rowOff>123825</xdr:rowOff>
    </xdr:to>
    <xdr:sp>
      <xdr:nvSpPr>
        <xdr:cNvPr id="87" name="Oval 87"/>
        <xdr:cNvSpPr>
          <a:spLocks/>
        </xdr:cNvSpPr>
      </xdr:nvSpPr>
      <xdr:spPr>
        <a:xfrm>
          <a:off x="828675" y="136626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845</xdr:row>
      <xdr:rowOff>47625</xdr:rowOff>
    </xdr:from>
    <xdr:to>
      <xdr:col>1</xdr:col>
      <xdr:colOff>619125</xdr:colOff>
      <xdr:row>845</xdr:row>
      <xdr:rowOff>123825</xdr:rowOff>
    </xdr:to>
    <xdr:sp>
      <xdr:nvSpPr>
        <xdr:cNvPr id="88" name="Oval 88"/>
        <xdr:cNvSpPr>
          <a:spLocks/>
        </xdr:cNvSpPr>
      </xdr:nvSpPr>
      <xdr:spPr>
        <a:xfrm>
          <a:off x="828675" y="136826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846</xdr:row>
      <xdr:rowOff>47625</xdr:rowOff>
    </xdr:from>
    <xdr:to>
      <xdr:col>1</xdr:col>
      <xdr:colOff>619125</xdr:colOff>
      <xdr:row>846</xdr:row>
      <xdr:rowOff>123825</xdr:rowOff>
    </xdr:to>
    <xdr:sp>
      <xdr:nvSpPr>
        <xdr:cNvPr id="89" name="Oval 89"/>
        <xdr:cNvSpPr>
          <a:spLocks/>
        </xdr:cNvSpPr>
      </xdr:nvSpPr>
      <xdr:spPr>
        <a:xfrm>
          <a:off x="828675" y="137026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807</xdr:row>
      <xdr:rowOff>114300</xdr:rowOff>
    </xdr:from>
    <xdr:to>
      <xdr:col>21</xdr:col>
      <xdr:colOff>152400</xdr:colOff>
      <xdr:row>820</xdr:row>
      <xdr:rowOff>38100</xdr:rowOff>
    </xdr:to>
    <xdr:sp>
      <xdr:nvSpPr>
        <xdr:cNvPr id="90" name="Rectangle 90"/>
        <xdr:cNvSpPr>
          <a:spLocks/>
        </xdr:cNvSpPr>
      </xdr:nvSpPr>
      <xdr:spPr>
        <a:xfrm>
          <a:off x="7105650" y="1306734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859</xdr:row>
      <xdr:rowOff>95250</xdr:rowOff>
    </xdr:from>
    <xdr:to>
      <xdr:col>11</xdr:col>
      <xdr:colOff>590550</xdr:colOff>
      <xdr:row>891</xdr:row>
      <xdr:rowOff>133350</xdr:rowOff>
    </xdr:to>
    <xdr:sp>
      <xdr:nvSpPr>
        <xdr:cNvPr id="91" name="Rectangle 91"/>
        <xdr:cNvSpPr>
          <a:spLocks/>
        </xdr:cNvSpPr>
      </xdr:nvSpPr>
      <xdr:spPr>
        <a:xfrm>
          <a:off x="304800" y="1390650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896</xdr:row>
      <xdr:rowOff>47625</xdr:rowOff>
    </xdr:from>
    <xdr:to>
      <xdr:col>1</xdr:col>
      <xdr:colOff>619125</xdr:colOff>
      <xdr:row>896</xdr:row>
      <xdr:rowOff>123825</xdr:rowOff>
    </xdr:to>
    <xdr:sp>
      <xdr:nvSpPr>
        <xdr:cNvPr id="92" name="Oval 92"/>
        <xdr:cNvSpPr>
          <a:spLocks/>
        </xdr:cNvSpPr>
      </xdr:nvSpPr>
      <xdr:spPr>
        <a:xfrm>
          <a:off x="828675" y="145037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897</xdr:row>
      <xdr:rowOff>47625</xdr:rowOff>
    </xdr:from>
    <xdr:to>
      <xdr:col>1</xdr:col>
      <xdr:colOff>619125</xdr:colOff>
      <xdr:row>897</xdr:row>
      <xdr:rowOff>123825</xdr:rowOff>
    </xdr:to>
    <xdr:sp>
      <xdr:nvSpPr>
        <xdr:cNvPr id="93" name="Oval 93"/>
        <xdr:cNvSpPr>
          <a:spLocks/>
        </xdr:cNvSpPr>
      </xdr:nvSpPr>
      <xdr:spPr>
        <a:xfrm>
          <a:off x="828675" y="145237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898</xdr:row>
      <xdr:rowOff>47625</xdr:rowOff>
    </xdr:from>
    <xdr:to>
      <xdr:col>1</xdr:col>
      <xdr:colOff>619125</xdr:colOff>
      <xdr:row>898</xdr:row>
      <xdr:rowOff>123825</xdr:rowOff>
    </xdr:to>
    <xdr:sp>
      <xdr:nvSpPr>
        <xdr:cNvPr id="94" name="Oval 94"/>
        <xdr:cNvSpPr>
          <a:spLocks/>
        </xdr:cNvSpPr>
      </xdr:nvSpPr>
      <xdr:spPr>
        <a:xfrm>
          <a:off x="828675" y="1454372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859</xdr:row>
      <xdr:rowOff>114300</xdr:rowOff>
    </xdr:from>
    <xdr:to>
      <xdr:col>21</xdr:col>
      <xdr:colOff>152400</xdr:colOff>
      <xdr:row>872</xdr:row>
      <xdr:rowOff>38100</xdr:rowOff>
    </xdr:to>
    <xdr:sp>
      <xdr:nvSpPr>
        <xdr:cNvPr id="95" name="Rectangle 95"/>
        <xdr:cNvSpPr>
          <a:spLocks/>
        </xdr:cNvSpPr>
      </xdr:nvSpPr>
      <xdr:spPr>
        <a:xfrm>
          <a:off x="7105650" y="1390840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911</xdr:row>
      <xdr:rowOff>95250</xdr:rowOff>
    </xdr:from>
    <xdr:to>
      <xdr:col>11</xdr:col>
      <xdr:colOff>590550</xdr:colOff>
      <xdr:row>943</xdr:row>
      <xdr:rowOff>133350</xdr:rowOff>
    </xdr:to>
    <xdr:sp>
      <xdr:nvSpPr>
        <xdr:cNvPr id="96" name="Rectangle 96"/>
        <xdr:cNvSpPr>
          <a:spLocks/>
        </xdr:cNvSpPr>
      </xdr:nvSpPr>
      <xdr:spPr>
        <a:xfrm>
          <a:off x="304800" y="1474755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948</xdr:row>
      <xdr:rowOff>47625</xdr:rowOff>
    </xdr:from>
    <xdr:to>
      <xdr:col>1</xdr:col>
      <xdr:colOff>619125</xdr:colOff>
      <xdr:row>948</xdr:row>
      <xdr:rowOff>123825</xdr:rowOff>
    </xdr:to>
    <xdr:sp>
      <xdr:nvSpPr>
        <xdr:cNvPr id="97" name="Oval 97"/>
        <xdr:cNvSpPr>
          <a:spLocks/>
        </xdr:cNvSpPr>
      </xdr:nvSpPr>
      <xdr:spPr>
        <a:xfrm>
          <a:off x="828675" y="15344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949</xdr:row>
      <xdr:rowOff>47625</xdr:rowOff>
    </xdr:from>
    <xdr:to>
      <xdr:col>1</xdr:col>
      <xdr:colOff>619125</xdr:colOff>
      <xdr:row>949</xdr:row>
      <xdr:rowOff>123825</xdr:rowOff>
    </xdr:to>
    <xdr:sp>
      <xdr:nvSpPr>
        <xdr:cNvPr id="98" name="Oval 98"/>
        <xdr:cNvSpPr>
          <a:spLocks/>
        </xdr:cNvSpPr>
      </xdr:nvSpPr>
      <xdr:spPr>
        <a:xfrm>
          <a:off x="828675" y="153647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950</xdr:row>
      <xdr:rowOff>47625</xdr:rowOff>
    </xdr:from>
    <xdr:to>
      <xdr:col>1</xdr:col>
      <xdr:colOff>619125</xdr:colOff>
      <xdr:row>950</xdr:row>
      <xdr:rowOff>123825</xdr:rowOff>
    </xdr:to>
    <xdr:sp>
      <xdr:nvSpPr>
        <xdr:cNvPr id="99" name="Oval 99"/>
        <xdr:cNvSpPr>
          <a:spLocks/>
        </xdr:cNvSpPr>
      </xdr:nvSpPr>
      <xdr:spPr>
        <a:xfrm>
          <a:off x="828675" y="1538478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911</xdr:row>
      <xdr:rowOff>114300</xdr:rowOff>
    </xdr:from>
    <xdr:to>
      <xdr:col>21</xdr:col>
      <xdr:colOff>152400</xdr:colOff>
      <xdr:row>924</xdr:row>
      <xdr:rowOff>38100</xdr:rowOff>
    </xdr:to>
    <xdr:sp>
      <xdr:nvSpPr>
        <xdr:cNvPr id="100" name="Rectangle 100"/>
        <xdr:cNvSpPr>
          <a:spLocks/>
        </xdr:cNvSpPr>
      </xdr:nvSpPr>
      <xdr:spPr>
        <a:xfrm>
          <a:off x="7105650" y="1474946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963</xdr:row>
      <xdr:rowOff>95250</xdr:rowOff>
    </xdr:from>
    <xdr:to>
      <xdr:col>11</xdr:col>
      <xdr:colOff>590550</xdr:colOff>
      <xdr:row>995</xdr:row>
      <xdr:rowOff>133350</xdr:rowOff>
    </xdr:to>
    <xdr:sp>
      <xdr:nvSpPr>
        <xdr:cNvPr id="101" name="Rectangle 101"/>
        <xdr:cNvSpPr>
          <a:spLocks/>
        </xdr:cNvSpPr>
      </xdr:nvSpPr>
      <xdr:spPr>
        <a:xfrm>
          <a:off x="304800" y="1558861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1000</xdr:row>
      <xdr:rowOff>47625</xdr:rowOff>
    </xdr:from>
    <xdr:to>
      <xdr:col>1</xdr:col>
      <xdr:colOff>619125</xdr:colOff>
      <xdr:row>1000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828675" y="161858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1001</xdr:row>
      <xdr:rowOff>47625</xdr:rowOff>
    </xdr:from>
    <xdr:to>
      <xdr:col>1</xdr:col>
      <xdr:colOff>619125</xdr:colOff>
      <xdr:row>1001</xdr:row>
      <xdr:rowOff>123825</xdr:rowOff>
    </xdr:to>
    <xdr:sp>
      <xdr:nvSpPr>
        <xdr:cNvPr id="103" name="Oval 103"/>
        <xdr:cNvSpPr>
          <a:spLocks/>
        </xdr:cNvSpPr>
      </xdr:nvSpPr>
      <xdr:spPr>
        <a:xfrm>
          <a:off x="828675" y="162058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1002</xdr:row>
      <xdr:rowOff>47625</xdr:rowOff>
    </xdr:from>
    <xdr:to>
      <xdr:col>1</xdr:col>
      <xdr:colOff>619125</xdr:colOff>
      <xdr:row>1002</xdr:row>
      <xdr:rowOff>123825</xdr:rowOff>
    </xdr:to>
    <xdr:sp>
      <xdr:nvSpPr>
        <xdr:cNvPr id="104" name="Oval 104"/>
        <xdr:cNvSpPr>
          <a:spLocks/>
        </xdr:cNvSpPr>
      </xdr:nvSpPr>
      <xdr:spPr>
        <a:xfrm>
          <a:off x="828675" y="1622583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963</xdr:row>
      <xdr:rowOff>114300</xdr:rowOff>
    </xdr:from>
    <xdr:to>
      <xdr:col>21</xdr:col>
      <xdr:colOff>152400</xdr:colOff>
      <xdr:row>976</xdr:row>
      <xdr:rowOff>38100</xdr:rowOff>
    </xdr:to>
    <xdr:sp>
      <xdr:nvSpPr>
        <xdr:cNvPr id="105" name="Rectangle 105"/>
        <xdr:cNvSpPr>
          <a:spLocks/>
        </xdr:cNvSpPr>
      </xdr:nvSpPr>
      <xdr:spPr>
        <a:xfrm>
          <a:off x="7105650" y="1559052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1015</xdr:row>
      <xdr:rowOff>95250</xdr:rowOff>
    </xdr:from>
    <xdr:to>
      <xdr:col>11</xdr:col>
      <xdr:colOff>590550</xdr:colOff>
      <xdr:row>1047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304800" y="1642967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1052</xdr:row>
      <xdr:rowOff>47625</xdr:rowOff>
    </xdr:from>
    <xdr:to>
      <xdr:col>1</xdr:col>
      <xdr:colOff>619125</xdr:colOff>
      <xdr:row>1052</xdr:row>
      <xdr:rowOff>123825</xdr:rowOff>
    </xdr:to>
    <xdr:sp>
      <xdr:nvSpPr>
        <xdr:cNvPr id="107" name="Oval 107"/>
        <xdr:cNvSpPr>
          <a:spLocks/>
        </xdr:cNvSpPr>
      </xdr:nvSpPr>
      <xdr:spPr>
        <a:xfrm>
          <a:off x="828675" y="170268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1053</xdr:row>
      <xdr:rowOff>47625</xdr:rowOff>
    </xdr:from>
    <xdr:to>
      <xdr:col>1</xdr:col>
      <xdr:colOff>619125</xdr:colOff>
      <xdr:row>1053</xdr:row>
      <xdr:rowOff>123825</xdr:rowOff>
    </xdr:to>
    <xdr:sp>
      <xdr:nvSpPr>
        <xdr:cNvPr id="108" name="Oval 108"/>
        <xdr:cNvSpPr>
          <a:spLocks/>
        </xdr:cNvSpPr>
      </xdr:nvSpPr>
      <xdr:spPr>
        <a:xfrm>
          <a:off x="828675" y="170468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1054</xdr:row>
      <xdr:rowOff>47625</xdr:rowOff>
    </xdr:from>
    <xdr:to>
      <xdr:col>1</xdr:col>
      <xdr:colOff>619125</xdr:colOff>
      <xdr:row>1054</xdr:row>
      <xdr:rowOff>123825</xdr:rowOff>
    </xdr:to>
    <xdr:sp>
      <xdr:nvSpPr>
        <xdr:cNvPr id="109" name="Oval 109"/>
        <xdr:cNvSpPr>
          <a:spLocks/>
        </xdr:cNvSpPr>
      </xdr:nvSpPr>
      <xdr:spPr>
        <a:xfrm>
          <a:off x="828675" y="1706689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1015</xdr:row>
      <xdr:rowOff>114300</xdr:rowOff>
    </xdr:from>
    <xdr:to>
      <xdr:col>21</xdr:col>
      <xdr:colOff>152400</xdr:colOff>
      <xdr:row>1028</xdr:row>
      <xdr:rowOff>38100</xdr:rowOff>
    </xdr:to>
    <xdr:sp>
      <xdr:nvSpPr>
        <xdr:cNvPr id="110" name="Rectangle 110"/>
        <xdr:cNvSpPr>
          <a:spLocks/>
        </xdr:cNvSpPr>
      </xdr:nvSpPr>
      <xdr:spPr>
        <a:xfrm>
          <a:off x="7105650" y="1643157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3</xdr:col>
      <xdr:colOff>409575</xdr:colOff>
      <xdr:row>1070</xdr:row>
      <xdr:rowOff>28575</xdr:rowOff>
    </xdr:from>
    <xdr:to>
      <xdr:col>3</xdr:col>
      <xdr:colOff>504825</xdr:colOff>
      <xdr:row>1070</xdr:row>
      <xdr:rowOff>133350</xdr:rowOff>
    </xdr:to>
    <xdr:sp>
      <xdr:nvSpPr>
        <xdr:cNvPr id="111" name="AutoShape 111"/>
        <xdr:cNvSpPr>
          <a:spLocks/>
        </xdr:cNvSpPr>
      </xdr:nvSpPr>
      <xdr:spPr>
        <a:xfrm>
          <a:off x="1962150" y="173364525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12</xdr:col>
      <xdr:colOff>314325</xdr:colOff>
      <xdr:row>4</xdr:row>
      <xdr:rowOff>219075</xdr:rowOff>
    </xdr:to>
    <xdr:sp>
      <xdr:nvSpPr>
        <xdr:cNvPr id="112" name="Rectangle 112"/>
        <xdr:cNvSpPr>
          <a:spLocks/>
        </xdr:cNvSpPr>
      </xdr:nvSpPr>
      <xdr:spPr>
        <a:xfrm>
          <a:off x="342900" y="28575"/>
          <a:ext cx="70104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Relatório é composto por </a:t>
          </a:r>
          <a:r>
            <a:rPr lang="en-US" cap="none" sz="900" b="1" i="0" u="none" baseline="0">
              <a:solidFill>
                <a:srgbClr val="0000FF"/>
              </a:solidFill>
            </a:rPr>
            <a:t>duas partes</a:t>
          </a:r>
          <a:r>
            <a:rPr lang="en-US" cap="none" sz="900" b="0" i="0" u="none" baseline="0"/>
            <a:t>. O seu preenchimento deve ser efectuado de modo objectivo.
</a:t>
          </a:r>
          <a:r>
            <a:rPr lang="en-US" cap="none" sz="900" b="1" i="0" u="none" baseline="0"/>
            <a:t>Parte 1</a:t>
          </a:r>
          <a:r>
            <a:rPr lang="en-US" cap="none" sz="900" b="0" i="0" u="none" baseline="0"/>
            <a:t>: relativa a cada </a:t>
          </a:r>
          <a:r>
            <a:rPr lang="en-US" cap="none" sz="900" b="1" i="0" u="none" baseline="0"/>
            <a:t>mercado</a:t>
          </a:r>
          <a:r>
            <a:rPr lang="en-US" cap="none" sz="900" b="0" i="0" u="none" baseline="0"/>
            <a:t> no qual as acções estão a ser implementadas e apreciação geral da promoção nesse mercado;
</a:t>
          </a:r>
          <a:r>
            <a:rPr lang="en-US" cap="none" sz="900" b="1" i="0" u="none" baseline="0"/>
            <a:t>Parte 2</a:t>
          </a:r>
          <a:r>
            <a:rPr lang="en-US" cap="none" sz="900" b="0" i="0" u="none" baseline="0"/>
            <a:t>: referente a uma </a:t>
          </a:r>
          <a:r>
            <a:rPr lang="en-US" cap="none" sz="900" b="1" i="0" u="none" baseline="0"/>
            <a:t>apreciação intercalar do projecto</a:t>
          </a:r>
          <a:r>
            <a:rPr lang="en-US" cap="none" sz="900" b="0" i="0" u="none" baseline="0"/>
            <a:t>. 
Nota: Apenas a parte sobre a implementação da acção (na Parte 1) é descritiva. Os restantes items devem ser classificados em escala pré-definida e quantificados.</a:t>
          </a:r>
          <a:r>
            <a:rPr lang="en-US" cap="none" sz="10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O FORMATO DOS FICHEIROS NÃO DEVE SER ALTERADO, POR FORMA A PERMITIR A EXTRACÇÃO DOS DADOS E POSTERIOR ANÁLISE.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3</xdr:col>
      <xdr:colOff>514350</xdr:colOff>
      <xdr:row>8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0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95250</xdr:rowOff>
    </xdr:from>
    <xdr:to>
      <xdr:col>11</xdr:col>
      <xdr:colOff>590550</xdr:colOff>
      <xdr:row>59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04800" y="44958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47625</xdr:rowOff>
    </xdr:from>
    <xdr:to>
      <xdr:col>1</xdr:col>
      <xdr:colOff>619125</xdr:colOff>
      <xdr:row>64</xdr:row>
      <xdr:rowOff>123825</xdr:rowOff>
    </xdr:to>
    <xdr:sp>
      <xdr:nvSpPr>
        <xdr:cNvPr id="3" name="Oval 3"/>
        <xdr:cNvSpPr>
          <a:spLocks/>
        </xdr:cNvSpPr>
      </xdr:nvSpPr>
      <xdr:spPr>
        <a:xfrm>
          <a:off x="828675" y="104679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47625</xdr:rowOff>
    </xdr:from>
    <xdr:to>
      <xdr:col>1</xdr:col>
      <xdr:colOff>619125</xdr:colOff>
      <xdr:row>65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828675" y="10668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47625</xdr:rowOff>
    </xdr:from>
    <xdr:to>
      <xdr:col>1</xdr:col>
      <xdr:colOff>619125</xdr:colOff>
      <xdr:row>66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828675" y="10868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114300</xdr:rowOff>
    </xdr:from>
    <xdr:to>
      <xdr:col>21</xdr:col>
      <xdr:colOff>152400</xdr:colOff>
      <xdr:row>40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7105650" y="45148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79</xdr:row>
      <xdr:rowOff>95250</xdr:rowOff>
    </xdr:from>
    <xdr:to>
      <xdr:col>11</xdr:col>
      <xdr:colOff>590550</xdr:colOff>
      <xdr:row>111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304800" y="129063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116</xdr:row>
      <xdr:rowOff>47625</xdr:rowOff>
    </xdr:from>
    <xdr:to>
      <xdr:col>1</xdr:col>
      <xdr:colOff>619125</xdr:colOff>
      <xdr:row>116</xdr:row>
      <xdr:rowOff>123825</xdr:rowOff>
    </xdr:to>
    <xdr:sp>
      <xdr:nvSpPr>
        <xdr:cNvPr id="8" name="Oval 8"/>
        <xdr:cNvSpPr>
          <a:spLocks/>
        </xdr:cNvSpPr>
      </xdr:nvSpPr>
      <xdr:spPr>
        <a:xfrm>
          <a:off x="828675" y="1887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117</xdr:row>
      <xdr:rowOff>47625</xdr:rowOff>
    </xdr:from>
    <xdr:to>
      <xdr:col>1</xdr:col>
      <xdr:colOff>619125</xdr:colOff>
      <xdr:row>117</xdr:row>
      <xdr:rowOff>123825</xdr:rowOff>
    </xdr:to>
    <xdr:sp>
      <xdr:nvSpPr>
        <xdr:cNvPr id="9" name="Oval 9"/>
        <xdr:cNvSpPr>
          <a:spLocks/>
        </xdr:cNvSpPr>
      </xdr:nvSpPr>
      <xdr:spPr>
        <a:xfrm>
          <a:off x="828675" y="19078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47625</xdr:rowOff>
    </xdr:from>
    <xdr:to>
      <xdr:col>1</xdr:col>
      <xdr:colOff>619125</xdr:colOff>
      <xdr:row>118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828675" y="19278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79</xdr:row>
      <xdr:rowOff>114300</xdr:rowOff>
    </xdr:from>
    <xdr:to>
      <xdr:col>21</xdr:col>
      <xdr:colOff>152400</xdr:colOff>
      <xdr:row>92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7105650" y="129254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131</xdr:row>
      <xdr:rowOff>95250</xdr:rowOff>
    </xdr:from>
    <xdr:to>
      <xdr:col>11</xdr:col>
      <xdr:colOff>590550</xdr:colOff>
      <xdr:row>163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304800" y="213169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168</xdr:row>
      <xdr:rowOff>47625</xdr:rowOff>
    </xdr:from>
    <xdr:to>
      <xdr:col>1</xdr:col>
      <xdr:colOff>619125</xdr:colOff>
      <xdr:row>168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828675" y="27289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47625</xdr:rowOff>
    </xdr:from>
    <xdr:to>
      <xdr:col>1</xdr:col>
      <xdr:colOff>619125</xdr:colOff>
      <xdr:row>169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828675" y="27489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47625</xdr:rowOff>
    </xdr:from>
    <xdr:to>
      <xdr:col>1</xdr:col>
      <xdr:colOff>619125</xdr:colOff>
      <xdr:row>170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28675" y="27689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131</xdr:row>
      <xdr:rowOff>114300</xdr:rowOff>
    </xdr:from>
    <xdr:to>
      <xdr:col>21</xdr:col>
      <xdr:colOff>152400</xdr:colOff>
      <xdr:row>144</xdr:row>
      <xdr:rowOff>38100</xdr:rowOff>
    </xdr:to>
    <xdr:sp>
      <xdr:nvSpPr>
        <xdr:cNvPr id="16" name="Rectangle 16"/>
        <xdr:cNvSpPr>
          <a:spLocks/>
        </xdr:cNvSpPr>
      </xdr:nvSpPr>
      <xdr:spPr>
        <a:xfrm>
          <a:off x="7105650" y="213360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183</xdr:row>
      <xdr:rowOff>95250</xdr:rowOff>
    </xdr:from>
    <xdr:to>
      <xdr:col>11</xdr:col>
      <xdr:colOff>590550</xdr:colOff>
      <xdr:row>215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304800" y="297275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220</xdr:row>
      <xdr:rowOff>47625</xdr:rowOff>
    </xdr:from>
    <xdr:to>
      <xdr:col>1</xdr:col>
      <xdr:colOff>619125</xdr:colOff>
      <xdr:row>220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828675" y="356997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221</xdr:row>
      <xdr:rowOff>47625</xdr:rowOff>
    </xdr:from>
    <xdr:to>
      <xdr:col>1</xdr:col>
      <xdr:colOff>619125</xdr:colOff>
      <xdr:row>221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828675" y="35899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222</xdr:row>
      <xdr:rowOff>47625</xdr:rowOff>
    </xdr:from>
    <xdr:to>
      <xdr:col>1</xdr:col>
      <xdr:colOff>619125</xdr:colOff>
      <xdr:row>222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828675" y="36099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183</xdr:row>
      <xdr:rowOff>114300</xdr:rowOff>
    </xdr:from>
    <xdr:to>
      <xdr:col>21</xdr:col>
      <xdr:colOff>152400</xdr:colOff>
      <xdr:row>196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7105650" y="297465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235</xdr:row>
      <xdr:rowOff>95250</xdr:rowOff>
    </xdr:from>
    <xdr:to>
      <xdr:col>11</xdr:col>
      <xdr:colOff>590550</xdr:colOff>
      <xdr:row>267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304800" y="381381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272</xdr:row>
      <xdr:rowOff>47625</xdr:rowOff>
    </xdr:from>
    <xdr:to>
      <xdr:col>1</xdr:col>
      <xdr:colOff>619125</xdr:colOff>
      <xdr:row>272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828675" y="441102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273</xdr:row>
      <xdr:rowOff>47625</xdr:rowOff>
    </xdr:from>
    <xdr:to>
      <xdr:col>1</xdr:col>
      <xdr:colOff>619125</xdr:colOff>
      <xdr:row>273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828675" y="44310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274</xdr:row>
      <xdr:rowOff>47625</xdr:rowOff>
    </xdr:from>
    <xdr:to>
      <xdr:col>1</xdr:col>
      <xdr:colOff>619125</xdr:colOff>
      <xdr:row>274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828675" y="44510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235</xdr:row>
      <xdr:rowOff>114300</xdr:rowOff>
    </xdr:from>
    <xdr:to>
      <xdr:col>21</xdr:col>
      <xdr:colOff>152400</xdr:colOff>
      <xdr:row>248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7105650" y="381571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287</xdr:row>
      <xdr:rowOff>95250</xdr:rowOff>
    </xdr:from>
    <xdr:to>
      <xdr:col>11</xdr:col>
      <xdr:colOff>590550</xdr:colOff>
      <xdr:row>319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304800" y="465486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324</xdr:row>
      <xdr:rowOff>47625</xdr:rowOff>
    </xdr:from>
    <xdr:to>
      <xdr:col>1</xdr:col>
      <xdr:colOff>619125</xdr:colOff>
      <xdr:row>324</xdr:row>
      <xdr:rowOff>123825</xdr:rowOff>
    </xdr:to>
    <xdr:sp>
      <xdr:nvSpPr>
        <xdr:cNvPr id="28" name="Oval 28"/>
        <xdr:cNvSpPr>
          <a:spLocks/>
        </xdr:cNvSpPr>
      </xdr:nvSpPr>
      <xdr:spPr>
        <a:xfrm>
          <a:off x="828675" y="525208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325</xdr:row>
      <xdr:rowOff>47625</xdr:rowOff>
    </xdr:from>
    <xdr:to>
      <xdr:col>1</xdr:col>
      <xdr:colOff>619125</xdr:colOff>
      <xdr:row>325</xdr:row>
      <xdr:rowOff>123825</xdr:rowOff>
    </xdr:to>
    <xdr:sp>
      <xdr:nvSpPr>
        <xdr:cNvPr id="29" name="Oval 29"/>
        <xdr:cNvSpPr>
          <a:spLocks/>
        </xdr:cNvSpPr>
      </xdr:nvSpPr>
      <xdr:spPr>
        <a:xfrm>
          <a:off x="828675" y="52720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326</xdr:row>
      <xdr:rowOff>47625</xdr:rowOff>
    </xdr:from>
    <xdr:to>
      <xdr:col>1</xdr:col>
      <xdr:colOff>619125</xdr:colOff>
      <xdr:row>326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828675" y="52920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287</xdr:row>
      <xdr:rowOff>114300</xdr:rowOff>
    </xdr:from>
    <xdr:to>
      <xdr:col>21</xdr:col>
      <xdr:colOff>152400</xdr:colOff>
      <xdr:row>300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7105650" y="465677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339</xdr:row>
      <xdr:rowOff>95250</xdr:rowOff>
    </xdr:from>
    <xdr:to>
      <xdr:col>11</xdr:col>
      <xdr:colOff>590550</xdr:colOff>
      <xdr:row>371</xdr:row>
      <xdr:rowOff>133350</xdr:rowOff>
    </xdr:to>
    <xdr:sp>
      <xdr:nvSpPr>
        <xdr:cNvPr id="32" name="Rectangle 32"/>
        <xdr:cNvSpPr>
          <a:spLocks/>
        </xdr:cNvSpPr>
      </xdr:nvSpPr>
      <xdr:spPr>
        <a:xfrm>
          <a:off x="304800" y="549592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376</xdr:row>
      <xdr:rowOff>47625</xdr:rowOff>
    </xdr:from>
    <xdr:to>
      <xdr:col>1</xdr:col>
      <xdr:colOff>619125</xdr:colOff>
      <xdr:row>376</xdr:row>
      <xdr:rowOff>123825</xdr:rowOff>
    </xdr:to>
    <xdr:sp>
      <xdr:nvSpPr>
        <xdr:cNvPr id="33" name="Oval 33"/>
        <xdr:cNvSpPr>
          <a:spLocks/>
        </xdr:cNvSpPr>
      </xdr:nvSpPr>
      <xdr:spPr>
        <a:xfrm>
          <a:off x="828675" y="609314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377</xdr:row>
      <xdr:rowOff>47625</xdr:rowOff>
    </xdr:from>
    <xdr:to>
      <xdr:col>1</xdr:col>
      <xdr:colOff>619125</xdr:colOff>
      <xdr:row>377</xdr:row>
      <xdr:rowOff>123825</xdr:rowOff>
    </xdr:to>
    <xdr:sp>
      <xdr:nvSpPr>
        <xdr:cNvPr id="34" name="Oval 34"/>
        <xdr:cNvSpPr>
          <a:spLocks/>
        </xdr:cNvSpPr>
      </xdr:nvSpPr>
      <xdr:spPr>
        <a:xfrm>
          <a:off x="828675" y="61131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378</xdr:row>
      <xdr:rowOff>47625</xdr:rowOff>
    </xdr:from>
    <xdr:to>
      <xdr:col>1</xdr:col>
      <xdr:colOff>619125</xdr:colOff>
      <xdr:row>378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828675" y="61331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339</xdr:row>
      <xdr:rowOff>114300</xdr:rowOff>
    </xdr:from>
    <xdr:to>
      <xdr:col>21</xdr:col>
      <xdr:colOff>152400</xdr:colOff>
      <xdr:row>352</xdr:row>
      <xdr:rowOff>38100</xdr:rowOff>
    </xdr:to>
    <xdr:sp>
      <xdr:nvSpPr>
        <xdr:cNvPr id="36" name="Rectangle 36"/>
        <xdr:cNvSpPr>
          <a:spLocks/>
        </xdr:cNvSpPr>
      </xdr:nvSpPr>
      <xdr:spPr>
        <a:xfrm>
          <a:off x="7105650" y="549783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391</xdr:row>
      <xdr:rowOff>95250</xdr:rowOff>
    </xdr:from>
    <xdr:to>
      <xdr:col>11</xdr:col>
      <xdr:colOff>590550</xdr:colOff>
      <xdr:row>423</xdr:row>
      <xdr:rowOff>133350</xdr:rowOff>
    </xdr:to>
    <xdr:sp>
      <xdr:nvSpPr>
        <xdr:cNvPr id="37" name="Rectangle 37"/>
        <xdr:cNvSpPr>
          <a:spLocks/>
        </xdr:cNvSpPr>
      </xdr:nvSpPr>
      <xdr:spPr>
        <a:xfrm>
          <a:off x="304800" y="633698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428</xdr:row>
      <xdr:rowOff>47625</xdr:rowOff>
    </xdr:from>
    <xdr:to>
      <xdr:col>1</xdr:col>
      <xdr:colOff>619125</xdr:colOff>
      <xdr:row>428</xdr:row>
      <xdr:rowOff>123825</xdr:rowOff>
    </xdr:to>
    <xdr:sp>
      <xdr:nvSpPr>
        <xdr:cNvPr id="38" name="Oval 38"/>
        <xdr:cNvSpPr>
          <a:spLocks/>
        </xdr:cNvSpPr>
      </xdr:nvSpPr>
      <xdr:spPr>
        <a:xfrm>
          <a:off x="828675" y="69342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429</xdr:row>
      <xdr:rowOff>47625</xdr:rowOff>
    </xdr:from>
    <xdr:to>
      <xdr:col>1</xdr:col>
      <xdr:colOff>619125</xdr:colOff>
      <xdr:row>429</xdr:row>
      <xdr:rowOff>123825</xdr:rowOff>
    </xdr:to>
    <xdr:sp>
      <xdr:nvSpPr>
        <xdr:cNvPr id="39" name="Oval 39"/>
        <xdr:cNvSpPr>
          <a:spLocks/>
        </xdr:cNvSpPr>
      </xdr:nvSpPr>
      <xdr:spPr>
        <a:xfrm>
          <a:off x="828675" y="69542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430</xdr:row>
      <xdr:rowOff>47625</xdr:rowOff>
    </xdr:from>
    <xdr:to>
      <xdr:col>1</xdr:col>
      <xdr:colOff>619125</xdr:colOff>
      <xdr:row>430</xdr:row>
      <xdr:rowOff>123825</xdr:rowOff>
    </xdr:to>
    <xdr:sp>
      <xdr:nvSpPr>
        <xdr:cNvPr id="40" name="Oval 40"/>
        <xdr:cNvSpPr>
          <a:spLocks/>
        </xdr:cNvSpPr>
      </xdr:nvSpPr>
      <xdr:spPr>
        <a:xfrm>
          <a:off x="828675" y="69742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391</xdr:row>
      <xdr:rowOff>114300</xdr:rowOff>
    </xdr:from>
    <xdr:to>
      <xdr:col>21</xdr:col>
      <xdr:colOff>152400</xdr:colOff>
      <xdr:row>404</xdr:row>
      <xdr:rowOff>38100</xdr:rowOff>
    </xdr:to>
    <xdr:sp>
      <xdr:nvSpPr>
        <xdr:cNvPr id="41" name="Rectangle 41"/>
        <xdr:cNvSpPr>
          <a:spLocks/>
        </xdr:cNvSpPr>
      </xdr:nvSpPr>
      <xdr:spPr>
        <a:xfrm>
          <a:off x="7105650" y="633888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443</xdr:row>
      <xdr:rowOff>95250</xdr:rowOff>
    </xdr:from>
    <xdr:to>
      <xdr:col>11</xdr:col>
      <xdr:colOff>590550</xdr:colOff>
      <xdr:row>475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304800" y="717804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480</xdr:row>
      <xdr:rowOff>47625</xdr:rowOff>
    </xdr:from>
    <xdr:to>
      <xdr:col>1</xdr:col>
      <xdr:colOff>619125</xdr:colOff>
      <xdr:row>480</xdr:row>
      <xdr:rowOff>123825</xdr:rowOff>
    </xdr:to>
    <xdr:sp>
      <xdr:nvSpPr>
        <xdr:cNvPr id="43" name="Oval 43"/>
        <xdr:cNvSpPr>
          <a:spLocks/>
        </xdr:cNvSpPr>
      </xdr:nvSpPr>
      <xdr:spPr>
        <a:xfrm>
          <a:off x="828675" y="77752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481</xdr:row>
      <xdr:rowOff>47625</xdr:rowOff>
    </xdr:from>
    <xdr:to>
      <xdr:col>1</xdr:col>
      <xdr:colOff>619125</xdr:colOff>
      <xdr:row>481</xdr:row>
      <xdr:rowOff>123825</xdr:rowOff>
    </xdr:to>
    <xdr:sp>
      <xdr:nvSpPr>
        <xdr:cNvPr id="44" name="Oval 44"/>
        <xdr:cNvSpPr>
          <a:spLocks/>
        </xdr:cNvSpPr>
      </xdr:nvSpPr>
      <xdr:spPr>
        <a:xfrm>
          <a:off x="828675" y="77952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482</xdr:row>
      <xdr:rowOff>47625</xdr:rowOff>
    </xdr:from>
    <xdr:to>
      <xdr:col>1</xdr:col>
      <xdr:colOff>619125</xdr:colOff>
      <xdr:row>482</xdr:row>
      <xdr:rowOff>123825</xdr:rowOff>
    </xdr:to>
    <xdr:sp>
      <xdr:nvSpPr>
        <xdr:cNvPr id="45" name="Oval 45"/>
        <xdr:cNvSpPr>
          <a:spLocks/>
        </xdr:cNvSpPr>
      </xdr:nvSpPr>
      <xdr:spPr>
        <a:xfrm>
          <a:off x="828675" y="78152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443</xdr:row>
      <xdr:rowOff>114300</xdr:rowOff>
    </xdr:from>
    <xdr:to>
      <xdr:col>21</xdr:col>
      <xdr:colOff>152400</xdr:colOff>
      <xdr:row>456</xdr:row>
      <xdr:rowOff>38100</xdr:rowOff>
    </xdr:to>
    <xdr:sp>
      <xdr:nvSpPr>
        <xdr:cNvPr id="46" name="Rectangle 46"/>
        <xdr:cNvSpPr>
          <a:spLocks/>
        </xdr:cNvSpPr>
      </xdr:nvSpPr>
      <xdr:spPr>
        <a:xfrm>
          <a:off x="7105650" y="717994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495</xdr:row>
      <xdr:rowOff>95250</xdr:rowOff>
    </xdr:from>
    <xdr:to>
      <xdr:col>11</xdr:col>
      <xdr:colOff>590550</xdr:colOff>
      <xdr:row>527</xdr:row>
      <xdr:rowOff>133350</xdr:rowOff>
    </xdr:to>
    <xdr:sp>
      <xdr:nvSpPr>
        <xdr:cNvPr id="47" name="Rectangle 47"/>
        <xdr:cNvSpPr>
          <a:spLocks/>
        </xdr:cNvSpPr>
      </xdr:nvSpPr>
      <xdr:spPr>
        <a:xfrm>
          <a:off x="304800" y="801909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532</xdr:row>
      <xdr:rowOff>47625</xdr:rowOff>
    </xdr:from>
    <xdr:to>
      <xdr:col>1</xdr:col>
      <xdr:colOff>619125</xdr:colOff>
      <xdr:row>532</xdr:row>
      <xdr:rowOff>123825</xdr:rowOff>
    </xdr:to>
    <xdr:sp>
      <xdr:nvSpPr>
        <xdr:cNvPr id="48" name="Oval 48"/>
        <xdr:cNvSpPr>
          <a:spLocks/>
        </xdr:cNvSpPr>
      </xdr:nvSpPr>
      <xdr:spPr>
        <a:xfrm>
          <a:off x="828675" y="86163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533</xdr:row>
      <xdr:rowOff>47625</xdr:rowOff>
    </xdr:from>
    <xdr:to>
      <xdr:col>1</xdr:col>
      <xdr:colOff>619125</xdr:colOff>
      <xdr:row>533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828675" y="86363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534</xdr:row>
      <xdr:rowOff>47625</xdr:rowOff>
    </xdr:from>
    <xdr:to>
      <xdr:col>1</xdr:col>
      <xdr:colOff>619125</xdr:colOff>
      <xdr:row>534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828675" y="86563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495</xdr:row>
      <xdr:rowOff>114300</xdr:rowOff>
    </xdr:from>
    <xdr:to>
      <xdr:col>21</xdr:col>
      <xdr:colOff>152400</xdr:colOff>
      <xdr:row>508</xdr:row>
      <xdr:rowOff>38100</xdr:rowOff>
    </xdr:to>
    <xdr:sp>
      <xdr:nvSpPr>
        <xdr:cNvPr id="51" name="Rectangle 51"/>
        <xdr:cNvSpPr>
          <a:spLocks/>
        </xdr:cNvSpPr>
      </xdr:nvSpPr>
      <xdr:spPr>
        <a:xfrm>
          <a:off x="7105650" y="802100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542925</xdr:colOff>
      <xdr:row>1064</xdr:row>
      <xdr:rowOff>47625</xdr:rowOff>
    </xdr:from>
    <xdr:to>
      <xdr:col>1</xdr:col>
      <xdr:colOff>619125</xdr:colOff>
      <xdr:row>1064</xdr:row>
      <xdr:rowOff>123825</xdr:rowOff>
    </xdr:to>
    <xdr:sp>
      <xdr:nvSpPr>
        <xdr:cNvPr id="52" name="Oval 52"/>
        <xdr:cNvSpPr>
          <a:spLocks/>
        </xdr:cNvSpPr>
      </xdr:nvSpPr>
      <xdr:spPr>
        <a:xfrm>
          <a:off x="828675" y="172316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1068</xdr:row>
      <xdr:rowOff>47625</xdr:rowOff>
    </xdr:from>
    <xdr:to>
      <xdr:col>1</xdr:col>
      <xdr:colOff>619125</xdr:colOff>
      <xdr:row>1068</xdr:row>
      <xdr:rowOff>123825</xdr:rowOff>
    </xdr:to>
    <xdr:sp>
      <xdr:nvSpPr>
        <xdr:cNvPr id="53" name="Oval 53"/>
        <xdr:cNvSpPr>
          <a:spLocks/>
        </xdr:cNvSpPr>
      </xdr:nvSpPr>
      <xdr:spPr>
        <a:xfrm>
          <a:off x="828675" y="1730121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1065</xdr:row>
      <xdr:rowOff>47625</xdr:rowOff>
    </xdr:from>
    <xdr:to>
      <xdr:col>1</xdr:col>
      <xdr:colOff>619125</xdr:colOff>
      <xdr:row>1065</xdr:row>
      <xdr:rowOff>123825</xdr:rowOff>
    </xdr:to>
    <xdr:sp>
      <xdr:nvSpPr>
        <xdr:cNvPr id="54" name="Oval 54"/>
        <xdr:cNvSpPr>
          <a:spLocks/>
        </xdr:cNvSpPr>
      </xdr:nvSpPr>
      <xdr:spPr>
        <a:xfrm>
          <a:off x="828675" y="17249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1069</xdr:row>
      <xdr:rowOff>47625</xdr:rowOff>
    </xdr:from>
    <xdr:to>
      <xdr:col>1</xdr:col>
      <xdr:colOff>619125</xdr:colOff>
      <xdr:row>1069</xdr:row>
      <xdr:rowOff>123825</xdr:rowOff>
    </xdr:to>
    <xdr:sp>
      <xdr:nvSpPr>
        <xdr:cNvPr id="55" name="Oval 55"/>
        <xdr:cNvSpPr>
          <a:spLocks/>
        </xdr:cNvSpPr>
      </xdr:nvSpPr>
      <xdr:spPr>
        <a:xfrm>
          <a:off x="828675" y="173212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1066</xdr:row>
      <xdr:rowOff>47625</xdr:rowOff>
    </xdr:from>
    <xdr:to>
      <xdr:col>1</xdr:col>
      <xdr:colOff>619125</xdr:colOff>
      <xdr:row>1066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828675" y="172669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1067</xdr:row>
      <xdr:rowOff>47625</xdr:rowOff>
    </xdr:from>
    <xdr:to>
      <xdr:col>1</xdr:col>
      <xdr:colOff>619125</xdr:colOff>
      <xdr:row>1067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828675" y="172840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1070</xdr:row>
      <xdr:rowOff>47625</xdr:rowOff>
    </xdr:from>
    <xdr:to>
      <xdr:col>1</xdr:col>
      <xdr:colOff>619125</xdr:colOff>
      <xdr:row>1070</xdr:row>
      <xdr:rowOff>123825</xdr:rowOff>
    </xdr:to>
    <xdr:sp>
      <xdr:nvSpPr>
        <xdr:cNvPr id="58" name="Oval 58"/>
        <xdr:cNvSpPr>
          <a:spLocks/>
        </xdr:cNvSpPr>
      </xdr:nvSpPr>
      <xdr:spPr>
        <a:xfrm>
          <a:off x="828675" y="173383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1078</xdr:row>
      <xdr:rowOff>47625</xdr:rowOff>
    </xdr:from>
    <xdr:to>
      <xdr:col>1</xdr:col>
      <xdr:colOff>619125</xdr:colOff>
      <xdr:row>1078</xdr:row>
      <xdr:rowOff>123825</xdr:rowOff>
    </xdr:to>
    <xdr:sp>
      <xdr:nvSpPr>
        <xdr:cNvPr id="59" name="Oval 59"/>
        <xdr:cNvSpPr>
          <a:spLocks/>
        </xdr:cNvSpPr>
      </xdr:nvSpPr>
      <xdr:spPr>
        <a:xfrm>
          <a:off x="828675" y="174526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1082</xdr:row>
      <xdr:rowOff>47625</xdr:rowOff>
    </xdr:from>
    <xdr:to>
      <xdr:col>1</xdr:col>
      <xdr:colOff>619125</xdr:colOff>
      <xdr:row>1082</xdr:row>
      <xdr:rowOff>123825</xdr:rowOff>
    </xdr:to>
    <xdr:sp>
      <xdr:nvSpPr>
        <xdr:cNvPr id="60" name="Oval 60"/>
        <xdr:cNvSpPr>
          <a:spLocks/>
        </xdr:cNvSpPr>
      </xdr:nvSpPr>
      <xdr:spPr>
        <a:xfrm>
          <a:off x="828675" y="17508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95250</xdr:rowOff>
    </xdr:from>
    <xdr:to>
      <xdr:col>11</xdr:col>
      <xdr:colOff>590550</xdr:colOff>
      <xdr:row>579</xdr:row>
      <xdr:rowOff>133350</xdr:rowOff>
    </xdr:to>
    <xdr:sp>
      <xdr:nvSpPr>
        <xdr:cNvPr id="61" name="Rectangle 61"/>
        <xdr:cNvSpPr>
          <a:spLocks/>
        </xdr:cNvSpPr>
      </xdr:nvSpPr>
      <xdr:spPr>
        <a:xfrm>
          <a:off x="304800" y="886015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584</xdr:row>
      <xdr:rowOff>47625</xdr:rowOff>
    </xdr:from>
    <xdr:to>
      <xdr:col>1</xdr:col>
      <xdr:colOff>619125</xdr:colOff>
      <xdr:row>584</xdr:row>
      <xdr:rowOff>123825</xdr:rowOff>
    </xdr:to>
    <xdr:sp>
      <xdr:nvSpPr>
        <xdr:cNvPr id="62" name="Oval 62"/>
        <xdr:cNvSpPr>
          <a:spLocks/>
        </xdr:cNvSpPr>
      </xdr:nvSpPr>
      <xdr:spPr>
        <a:xfrm>
          <a:off x="828675" y="94573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585</xdr:row>
      <xdr:rowOff>47625</xdr:rowOff>
    </xdr:from>
    <xdr:to>
      <xdr:col>1</xdr:col>
      <xdr:colOff>619125</xdr:colOff>
      <xdr:row>585</xdr:row>
      <xdr:rowOff>123825</xdr:rowOff>
    </xdr:to>
    <xdr:sp>
      <xdr:nvSpPr>
        <xdr:cNvPr id="63" name="Oval 63"/>
        <xdr:cNvSpPr>
          <a:spLocks/>
        </xdr:cNvSpPr>
      </xdr:nvSpPr>
      <xdr:spPr>
        <a:xfrm>
          <a:off x="828675" y="94773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586</xdr:row>
      <xdr:rowOff>47625</xdr:rowOff>
    </xdr:from>
    <xdr:to>
      <xdr:col>1</xdr:col>
      <xdr:colOff>619125</xdr:colOff>
      <xdr:row>586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828675" y="94973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547</xdr:row>
      <xdr:rowOff>114300</xdr:rowOff>
    </xdr:from>
    <xdr:to>
      <xdr:col>21</xdr:col>
      <xdr:colOff>152400</xdr:colOff>
      <xdr:row>560</xdr:row>
      <xdr:rowOff>38100</xdr:rowOff>
    </xdr:to>
    <xdr:sp>
      <xdr:nvSpPr>
        <xdr:cNvPr id="65" name="Rectangle 65"/>
        <xdr:cNvSpPr>
          <a:spLocks/>
        </xdr:cNvSpPr>
      </xdr:nvSpPr>
      <xdr:spPr>
        <a:xfrm>
          <a:off x="7105650" y="886206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599</xdr:row>
      <xdr:rowOff>95250</xdr:rowOff>
    </xdr:from>
    <xdr:to>
      <xdr:col>11</xdr:col>
      <xdr:colOff>590550</xdr:colOff>
      <xdr:row>631</xdr:row>
      <xdr:rowOff>133350</xdr:rowOff>
    </xdr:to>
    <xdr:sp>
      <xdr:nvSpPr>
        <xdr:cNvPr id="66" name="Rectangle 66"/>
        <xdr:cNvSpPr>
          <a:spLocks/>
        </xdr:cNvSpPr>
      </xdr:nvSpPr>
      <xdr:spPr>
        <a:xfrm>
          <a:off x="304800" y="970121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636</xdr:row>
      <xdr:rowOff>47625</xdr:rowOff>
    </xdr:from>
    <xdr:to>
      <xdr:col>1</xdr:col>
      <xdr:colOff>619125</xdr:colOff>
      <xdr:row>636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828675" y="102984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637</xdr:row>
      <xdr:rowOff>47625</xdr:rowOff>
    </xdr:from>
    <xdr:to>
      <xdr:col>1</xdr:col>
      <xdr:colOff>619125</xdr:colOff>
      <xdr:row>637</xdr:row>
      <xdr:rowOff>123825</xdr:rowOff>
    </xdr:to>
    <xdr:sp>
      <xdr:nvSpPr>
        <xdr:cNvPr id="68" name="Oval 68"/>
        <xdr:cNvSpPr>
          <a:spLocks/>
        </xdr:cNvSpPr>
      </xdr:nvSpPr>
      <xdr:spPr>
        <a:xfrm>
          <a:off x="828675" y="103184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638</xdr:row>
      <xdr:rowOff>47625</xdr:rowOff>
    </xdr:from>
    <xdr:to>
      <xdr:col>1</xdr:col>
      <xdr:colOff>619125</xdr:colOff>
      <xdr:row>638</xdr:row>
      <xdr:rowOff>123825</xdr:rowOff>
    </xdr:to>
    <xdr:sp>
      <xdr:nvSpPr>
        <xdr:cNvPr id="69" name="Oval 69"/>
        <xdr:cNvSpPr>
          <a:spLocks/>
        </xdr:cNvSpPr>
      </xdr:nvSpPr>
      <xdr:spPr>
        <a:xfrm>
          <a:off x="828675" y="103384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599</xdr:row>
      <xdr:rowOff>114300</xdr:rowOff>
    </xdr:from>
    <xdr:to>
      <xdr:col>21</xdr:col>
      <xdr:colOff>152400</xdr:colOff>
      <xdr:row>612</xdr:row>
      <xdr:rowOff>38100</xdr:rowOff>
    </xdr:to>
    <xdr:sp>
      <xdr:nvSpPr>
        <xdr:cNvPr id="70" name="Rectangle 70"/>
        <xdr:cNvSpPr>
          <a:spLocks/>
        </xdr:cNvSpPr>
      </xdr:nvSpPr>
      <xdr:spPr>
        <a:xfrm>
          <a:off x="7105650" y="970311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651</xdr:row>
      <xdr:rowOff>95250</xdr:rowOff>
    </xdr:from>
    <xdr:to>
      <xdr:col>11</xdr:col>
      <xdr:colOff>590550</xdr:colOff>
      <xdr:row>683</xdr:row>
      <xdr:rowOff>133350</xdr:rowOff>
    </xdr:to>
    <xdr:sp>
      <xdr:nvSpPr>
        <xdr:cNvPr id="71" name="Rectangle 71"/>
        <xdr:cNvSpPr>
          <a:spLocks/>
        </xdr:cNvSpPr>
      </xdr:nvSpPr>
      <xdr:spPr>
        <a:xfrm>
          <a:off x="304800" y="1054227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688</xdr:row>
      <xdr:rowOff>47625</xdr:rowOff>
    </xdr:from>
    <xdr:to>
      <xdr:col>1</xdr:col>
      <xdr:colOff>619125</xdr:colOff>
      <xdr:row>688</xdr:row>
      <xdr:rowOff>123825</xdr:rowOff>
    </xdr:to>
    <xdr:sp>
      <xdr:nvSpPr>
        <xdr:cNvPr id="72" name="Oval 72"/>
        <xdr:cNvSpPr>
          <a:spLocks/>
        </xdr:cNvSpPr>
      </xdr:nvSpPr>
      <xdr:spPr>
        <a:xfrm>
          <a:off x="828675" y="111394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689</xdr:row>
      <xdr:rowOff>47625</xdr:rowOff>
    </xdr:from>
    <xdr:to>
      <xdr:col>1</xdr:col>
      <xdr:colOff>619125</xdr:colOff>
      <xdr:row>689</xdr:row>
      <xdr:rowOff>123825</xdr:rowOff>
    </xdr:to>
    <xdr:sp>
      <xdr:nvSpPr>
        <xdr:cNvPr id="73" name="Oval 73"/>
        <xdr:cNvSpPr>
          <a:spLocks/>
        </xdr:cNvSpPr>
      </xdr:nvSpPr>
      <xdr:spPr>
        <a:xfrm>
          <a:off x="828675" y="111594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690</xdr:row>
      <xdr:rowOff>47625</xdr:rowOff>
    </xdr:from>
    <xdr:to>
      <xdr:col>1</xdr:col>
      <xdr:colOff>619125</xdr:colOff>
      <xdr:row>690</xdr:row>
      <xdr:rowOff>123825</xdr:rowOff>
    </xdr:to>
    <xdr:sp>
      <xdr:nvSpPr>
        <xdr:cNvPr id="74" name="Oval 74"/>
        <xdr:cNvSpPr>
          <a:spLocks/>
        </xdr:cNvSpPr>
      </xdr:nvSpPr>
      <xdr:spPr>
        <a:xfrm>
          <a:off x="828675" y="111794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651</xdr:row>
      <xdr:rowOff>114300</xdr:rowOff>
    </xdr:from>
    <xdr:to>
      <xdr:col>21</xdr:col>
      <xdr:colOff>152400</xdr:colOff>
      <xdr:row>664</xdr:row>
      <xdr:rowOff>38100</xdr:rowOff>
    </xdr:to>
    <xdr:sp>
      <xdr:nvSpPr>
        <xdr:cNvPr id="75" name="Rectangle 75"/>
        <xdr:cNvSpPr>
          <a:spLocks/>
        </xdr:cNvSpPr>
      </xdr:nvSpPr>
      <xdr:spPr>
        <a:xfrm>
          <a:off x="7105650" y="1054417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703</xdr:row>
      <xdr:rowOff>95250</xdr:rowOff>
    </xdr:from>
    <xdr:to>
      <xdr:col>11</xdr:col>
      <xdr:colOff>590550</xdr:colOff>
      <xdr:row>735</xdr:row>
      <xdr:rowOff>133350</xdr:rowOff>
    </xdr:to>
    <xdr:sp>
      <xdr:nvSpPr>
        <xdr:cNvPr id="76" name="Rectangle 76"/>
        <xdr:cNvSpPr>
          <a:spLocks/>
        </xdr:cNvSpPr>
      </xdr:nvSpPr>
      <xdr:spPr>
        <a:xfrm>
          <a:off x="304800" y="1138332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740</xdr:row>
      <xdr:rowOff>47625</xdr:rowOff>
    </xdr:from>
    <xdr:to>
      <xdr:col>1</xdr:col>
      <xdr:colOff>619125</xdr:colOff>
      <xdr:row>740</xdr:row>
      <xdr:rowOff>123825</xdr:rowOff>
    </xdr:to>
    <xdr:sp>
      <xdr:nvSpPr>
        <xdr:cNvPr id="77" name="Oval 77"/>
        <xdr:cNvSpPr>
          <a:spLocks/>
        </xdr:cNvSpPr>
      </xdr:nvSpPr>
      <xdr:spPr>
        <a:xfrm>
          <a:off x="828675" y="119805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741</xdr:row>
      <xdr:rowOff>47625</xdr:rowOff>
    </xdr:from>
    <xdr:to>
      <xdr:col>1</xdr:col>
      <xdr:colOff>619125</xdr:colOff>
      <xdr:row>741</xdr:row>
      <xdr:rowOff>123825</xdr:rowOff>
    </xdr:to>
    <xdr:sp>
      <xdr:nvSpPr>
        <xdr:cNvPr id="78" name="Oval 78"/>
        <xdr:cNvSpPr>
          <a:spLocks/>
        </xdr:cNvSpPr>
      </xdr:nvSpPr>
      <xdr:spPr>
        <a:xfrm>
          <a:off x="828675" y="120005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742</xdr:row>
      <xdr:rowOff>47625</xdr:rowOff>
    </xdr:from>
    <xdr:to>
      <xdr:col>1</xdr:col>
      <xdr:colOff>619125</xdr:colOff>
      <xdr:row>742</xdr:row>
      <xdr:rowOff>123825</xdr:rowOff>
    </xdr:to>
    <xdr:sp>
      <xdr:nvSpPr>
        <xdr:cNvPr id="79" name="Oval 79"/>
        <xdr:cNvSpPr>
          <a:spLocks/>
        </xdr:cNvSpPr>
      </xdr:nvSpPr>
      <xdr:spPr>
        <a:xfrm>
          <a:off x="828675" y="1202055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703</xdr:row>
      <xdr:rowOff>114300</xdr:rowOff>
    </xdr:from>
    <xdr:to>
      <xdr:col>21</xdr:col>
      <xdr:colOff>152400</xdr:colOff>
      <xdr:row>716</xdr:row>
      <xdr:rowOff>38100</xdr:rowOff>
    </xdr:to>
    <xdr:sp>
      <xdr:nvSpPr>
        <xdr:cNvPr id="80" name="Rectangle 80"/>
        <xdr:cNvSpPr>
          <a:spLocks/>
        </xdr:cNvSpPr>
      </xdr:nvSpPr>
      <xdr:spPr>
        <a:xfrm>
          <a:off x="7105650" y="1138523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755</xdr:row>
      <xdr:rowOff>95250</xdr:rowOff>
    </xdr:from>
    <xdr:to>
      <xdr:col>11</xdr:col>
      <xdr:colOff>590550</xdr:colOff>
      <xdr:row>787</xdr:row>
      <xdr:rowOff>133350</xdr:rowOff>
    </xdr:to>
    <xdr:sp>
      <xdr:nvSpPr>
        <xdr:cNvPr id="81" name="Rectangle 81"/>
        <xdr:cNvSpPr>
          <a:spLocks/>
        </xdr:cNvSpPr>
      </xdr:nvSpPr>
      <xdr:spPr>
        <a:xfrm>
          <a:off x="304800" y="1222438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792</xdr:row>
      <xdr:rowOff>47625</xdr:rowOff>
    </xdr:from>
    <xdr:to>
      <xdr:col>1</xdr:col>
      <xdr:colOff>619125</xdr:colOff>
      <xdr:row>792</xdr:row>
      <xdr:rowOff>123825</xdr:rowOff>
    </xdr:to>
    <xdr:sp>
      <xdr:nvSpPr>
        <xdr:cNvPr id="82" name="Oval 82"/>
        <xdr:cNvSpPr>
          <a:spLocks/>
        </xdr:cNvSpPr>
      </xdr:nvSpPr>
      <xdr:spPr>
        <a:xfrm>
          <a:off x="828675" y="128216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793</xdr:row>
      <xdr:rowOff>47625</xdr:rowOff>
    </xdr:from>
    <xdr:to>
      <xdr:col>1</xdr:col>
      <xdr:colOff>619125</xdr:colOff>
      <xdr:row>793</xdr:row>
      <xdr:rowOff>123825</xdr:rowOff>
    </xdr:to>
    <xdr:sp>
      <xdr:nvSpPr>
        <xdr:cNvPr id="83" name="Oval 83"/>
        <xdr:cNvSpPr>
          <a:spLocks/>
        </xdr:cNvSpPr>
      </xdr:nvSpPr>
      <xdr:spPr>
        <a:xfrm>
          <a:off x="828675" y="128416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794</xdr:row>
      <xdr:rowOff>47625</xdr:rowOff>
    </xdr:from>
    <xdr:to>
      <xdr:col>1</xdr:col>
      <xdr:colOff>619125</xdr:colOff>
      <xdr:row>794</xdr:row>
      <xdr:rowOff>123825</xdr:rowOff>
    </xdr:to>
    <xdr:sp>
      <xdr:nvSpPr>
        <xdr:cNvPr id="84" name="Oval 84"/>
        <xdr:cNvSpPr>
          <a:spLocks/>
        </xdr:cNvSpPr>
      </xdr:nvSpPr>
      <xdr:spPr>
        <a:xfrm>
          <a:off x="828675" y="1286160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755</xdr:row>
      <xdr:rowOff>114300</xdr:rowOff>
    </xdr:from>
    <xdr:to>
      <xdr:col>21</xdr:col>
      <xdr:colOff>152400</xdr:colOff>
      <xdr:row>768</xdr:row>
      <xdr:rowOff>38100</xdr:rowOff>
    </xdr:to>
    <xdr:sp>
      <xdr:nvSpPr>
        <xdr:cNvPr id="85" name="Rectangle 85"/>
        <xdr:cNvSpPr>
          <a:spLocks/>
        </xdr:cNvSpPr>
      </xdr:nvSpPr>
      <xdr:spPr>
        <a:xfrm>
          <a:off x="7105650" y="1222629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807</xdr:row>
      <xdr:rowOff>95250</xdr:rowOff>
    </xdr:from>
    <xdr:to>
      <xdr:col>11</xdr:col>
      <xdr:colOff>590550</xdr:colOff>
      <xdr:row>839</xdr:row>
      <xdr:rowOff>133350</xdr:rowOff>
    </xdr:to>
    <xdr:sp>
      <xdr:nvSpPr>
        <xdr:cNvPr id="86" name="Rectangle 86"/>
        <xdr:cNvSpPr>
          <a:spLocks/>
        </xdr:cNvSpPr>
      </xdr:nvSpPr>
      <xdr:spPr>
        <a:xfrm>
          <a:off x="304800" y="1306544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844</xdr:row>
      <xdr:rowOff>47625</xdr:rowOff>
    </xdr:from>
    <xdr:to>
      <xdr:col>1</xdr:col>
      <xdr:colOff>619125</xdr:colOff>
      <xdr:row>844</xdr:row>
      <xdr:rowOff>123825</xdr:rowOff>
    </xdr:to>
    <xdr:sp>
      <xdr:nvSpPr>
        <xdr:cNvPr id="87" name="Oval 87"/>
        <xdr:cNvSpPr>
          <a:spLocks/>
        </xdr:cNvSpPr>
      </xdr:nvSpPr>
      <xdr:spPr>
        <a:xfrm>
          <a:off x="828675" y="136626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845</xdr:row>
      <xdr:rowOff>47625</xdr:rowOff>
    </xdr:from>
    <xdr:to>
      <xdr:col>1</xdr:col>
      <xdr:colOff>619125</xdr:colOff>
      <xdr:row>845</xdr:row>
      <xdr:rowOff>123825</xdr:rowOff>
    </xdr:to>
    <xdr:sp>
      <xdr:nvSpPr>
        <xdr:cNvPr id="88" name="Oval 88"/>
        <xdr:cNvSpPr>
          <a:spLocks/>
        </xdr:cNvSpPr>
      </xdr:nvSpPr>
      <xdr:spPr>
        <a:xfrm>
          <a:off x="828675" y="136826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846</xdr:row>
      <xdr:rowOff>47625</xdr:rowOff>
    </xdr:from>
    <xdr:to>
      <xdr:col>1</xdr:col>
      <xdr:colOff>619125</xdr:colOff>
      <xdr:row>846</xdr:row>
      <xdr:rowOff>123825</xdr:rowOff>
    </xdr:to>
    <xdr:sp>
      <xdr:nvSpPr>
        <xdr:cNvPr id="89" name="Oval 89"/>
        <xdr:cNvSpPr>
          <a:spLocks/>
        </xdr:cNvSpPr>
      </xdr:nvSpPr>
      <xdr:spPr>
        <a:xfrm>
          <a:off x="828675" y="137026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807</xdr:row>
      <xdr:rowOff>114300</xdr:rowOff>
    </xdr:from>
    <xdr:to>
      <xdr:col>21</xdr:col>
      <xdr:colOff>152400</xdr:colOff>
      <xdr:row>820</xdr:row>
      <xdr:rowOff>38100</xdr:rowOff>
    </xdr:to>
    <xdr:sp>
      <xdr:nvSpPr>
        <xdr:cNvPr id="90" name="Rectangle 90"/>
        <xdr:cNvSpPr>
          <a:spLocks/>
        </xdr:cNvSpPr>
      </xdr:nvSpPr>
      <xdr:spPr>
        <a:xfrm>
          <a:off x="7105650" y="1306734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859</xdr:row>
      <xdr:rowOff>95250</xdr:rowOff>
    </xdr:from>
    <xdr:to>
      <xdr:col>11</xdr:col>
      <xdr:colOff>590550</xdr:colOff>
      <xdr:row>891</xdr:row>
      <xdr:rowOff>133350</xdr:rowOff>
    </xdr:to>
    <xdr:sp>
      <xdr:nvSpPr>
        <xdr:cNvPr id="91" name="Rectangle 91"/>
        <xdr:cNvSpPr>
          <a:spLocks/>
        </xdr:cNvSpPr>
      </xdr:nvSpPr>
      <xdr:spPr>
        <a:xfrm>
          <a:off x="304800" y="1390650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896</xdr:row>
      <xdr:rowOff>47625</xdr:rowOff>
    </xdr:from>
    <xdr:to>
      <xdr:col>1</xdr:col>
      <xdr:colOff>619125</xdr:colOff>
      <xdr:row>896</xdr:row>
      <xdr:rowOff>123825</xdr:rowOff>
    </xdr:to>
    <xdr:sp>
      <xdr:nvSpPr>
        <xdr:cNvPr id="92" name="Oval 92"/>
        <xdr:cNvSpPr>
          <a:spLocks/>
        </xdr:cNvSpPr>
      </xdr:nvSpPr>
      <xdr:spPr>
        <a:xfrm>
          <a:off x="828675" y="145037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897</xdr:row>
      <xdr:rowOff>47625</xdr:rowOff>
    </xdr:from>
    <xdr:to>
      <xdr:col>1</xdr:col>
      <xdr:colOff>619125</xdr:colOff>
      <xdr:row>897</xdr:row>
      <xdr:rowOff>123825</xdr:rowOff>
    </xdr:to>
    <xdr:sp>
      <xdr:nvSpPr>
        <xdr:cNvPr id="93" name="Oval 93"/>
        <xdr:cNvSpPr>
          <a:spLocks/>
        </xdr:cNvSpPr>
      </xdr:nvSpPr>
      <xdr:spPr>
        <a:xfrm>
          <a:off x="828675" y="145237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898</xdr:row>
      <xdr:rowOff>47625</xdr:rowOff>
    </xdr:from>
    <xdr:to>
      <xdr:col>1</xdr:col>
      <xdr:colOff>619125</xdr:colOff>
      <xdr:row>898</xdr:row>
      <xdr:rowOff>123825</xdr:rowOff>
    </xdr:to>
    <xdr:sp>
      <xdr:nvSpPr>
        <xdr:cNvPr id="94" name="Oval 94"/>
        <xdr:cNvSpPr>
          <a:spLocks/>
        </xdr:cNvSpPr>
      </xdr:nvSpPr>
      <xdr:spPr>
        <a:xfrm>
          <a:off x="828675" y="1454372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859</xdr:row>
      <xdr:rowOff>114300</xdr:rowOff>
    </xdr:from>
    <xdr:to>
      <xdr:col>21</xdr:col>
      <xdr:colOff>152400</xdr:colOff>
      <xdr:row>872</xdr:row>
      <xdr:rowOff>38100</xdr:rowOff>
    </xdr:to>
    <xdr:sp>
      <xdr:nvSpPr>
        <xdr:cNvPr id="95" name="Rectangle 95"/>
        <xdr:cNvSpPr>
          <a:spLocks/>
        </xdr:cNvSpPr>
      </xdr:nvSpPr>
      <xdr:spPr>
        <a:xfrm>
          <a:off x="7105650" y="1390840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911</xdr:row>
      <xdr:rowOff>95250</xdr:rowOff>
    </xdr:from>
    <xdr:to>
      <xdr:col>11</xdr:col>
      <xdr:colOff>590550</xdr:colOff>
      <xdr:row>943</xdr:row>
      <xdr:rowOff>133350</xdr:rowOff>
    </xdr:to>
    <xdr:sp>
      <xdr:nvSpPr>
        <xdr:cNvPr id="96" name="Rectangle 96"/>
        <xdr:cNvSpPr>
          <a:spLocks/>
        </xdr:cNvSpPr>
      </xdr:nvSpPr>
      <xdr:spPr>
        <a:xfrm>
          <a:off x="304800" y="1474755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948</xdr:row>
      <xdr:rowOff>47625</xdr:rowOff>
    </xdr:from>
    <xdr:to>
      <xdr:col>1</xdr:col>
      <xdr:colOff>619125</xdr:colOff>
      <xdr:row>948</xdr:row>
      <xdr:rowOff>123825</xdr:rowOff>
    </xdr:to>
    <xdr:sp>
      <xdr:nvSpPr>
        <xdr:cNvPr id="97" name="Oval 97"/>
        <xdr:cNvSpPr>
          <a:spLocks/>
        </xdr:cNvSpPr>
      </xdr:nvSpPr>
      <xdr:spPr>
        <a:xfrm>
          <a:off x="828675" y="15344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949</xdr:row>
      <xdr:rowOff>47625</xdr:rowOff>
    </xdr:from>
    <xdr:to>
      <xdr:col>1</xdr:col>
      <xdr:colOff>619125</xdr:colOff>
      <xdr:row>949</xdr:row>
      <xdr:rowOff>123825</xdr:rowOff>
    </xdr:to>
    <xdr:sp>
      <xdr:nvSpPr>
        <xdr:cNvPr id="98" name="Oval 98"/>
        <xdr:cNvSpPr>
          <a:spLocks/>
        </xdr:cNvSpPr>
      </xdr:nvSpPr>
      <xdr:spPr>
        <a:xfrm>
          <a:off x="828675" y="153647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950</xdr:row>
      <xdr:rowOff>47625</xdr:rowOff>
    </xdr:from>
    <xdr:to>
      <xdr:col>1</xdr:col>
      <xdr:colOff>619125</xdr:colOff>
      <xdr:row>950</xdr:row>
      <xdr:rowOff>123825</xdr:rowOff>
    </xdr:to>
    <xdr:sp>
      <xdr:nvSpPr>
        <xdr:cNvPr id="99" name="Oval 99"/>
        <xdr:cNvSpPr>
          <a:spLocks/>
        </xdr:cNvSpPr>
      </xdr:nvSpPr>
      <xdr:spPr>
        <a:xfrm>
          <a:off x="828675" y="1538478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911</xdr:row>
      <xdr:rowOff>114300</xdr:rowOff>
    </xdr:from>
    <xdr:to>
      <xdr:col>21</xdr:col>
      <xdr:colOff>152400</xdr:colOff>
      <xdr:row>924</xdr:row>
      <xdr:rowOff>38100</xdr:rowOff>
    </xdr:to>
    <xdr:sp>
      <xdr:nvSpPr>
        <xdr:cNvPr id="100" name="Rectangle 100"/>
        <xdr:cNvSpPr>
          <a:spLocks/>
        </xdr:cNvSpPr>
      </xdr:nvSpPr>
      <xdr:spPr>
        <a:xfrm>
          <a:off x="7105650" y="1474946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963</xdr:row>
      <xdr:rowOff>95250</xdr:rowOff>
    </xdr:from>
    <xdr:to>
      <xdr:col>11</xdr:col>
      <xdr:colOff>590550</xdr:colOff>
      <xdr:row>995</xdr:row>
      <xdr:rowOff>133350</xdr:rowOff>
    </xdr:to>
    <xdr:sp>
      <xdr:nvSpPr>
        <xdr:cNvPr id="101" name="Rectangle 101"/>
        <xdr:cNvSpPr>
          <a:spLocks/>
        </xdr:cNvSpPr>
      </xdr:nvSpPr>
      <xdr:spPr>
        <a:xfrm>
          <a:off x="304800" y="1558861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1000</xdr:row>
      <xdr:rowOff>47625</xdr:rowOff>
    </xdr:from>
    <xdr:to>
      <xdr:col>1</xdr:col>
      <xdr:colOff>619125</xdr:colOff>
      <xdr:row>1000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828675" y="161858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1001</xdr:row>
      <xdr:rowOff>47625</xdr:rowOff>
    </xdr:from>
    <xdr:to>
      <xdr:col>1</xdr:col>
      <xdr:colOff>619125</xdr:colOff>
      <xdr:row>1001</xdr:row>
      <xdr:rowOff>123825</xdr:rowOff>
    </xdr:to>
    <xdr:sp>
      <xdr:nvSpPr>
        <xdr:cNvPr id="103" name="Oval 103"/>
        <xdr:cNvSpPr>
          <a:spLocks/>
        </xdr:cNvSpPr>
      </xdr:nvSpPr>
      <xdr:spPr>
        <a:xfrm>
          <a:off x="828675" y="162058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1002</xdr:row>
      <xdr:rowOff>47625</xdr:rowOff>
    </xdr:from>
    <xdr:to>
      <xdr:col>1</xdr:col>
      <xdr:colOff>619125</xdr:colOff>
      <xdr:row>1002</xdr:row>
      <xdr:rowOff>123825</xdr:rowOff>
    </xdr:to>
    <xdr:sp>
      <xdr:nvSpPr>
        <xdr:cNvPr id="104" name="Oval 104"/>
        <xdr:cNvSpPr>
          <a:spLocks/>
        </xdr:cNvSpPr>
      </xdr:nvSpPr>
      <xdr:spPr>
        <a:xfrm>
          <a:off x="828675" y="1622583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963</xdr:row>
      <xdr:rowOff>114300</xdr:rowOff>
    </xdr:from>
    <xdr:to>
      <xdr:col>21</xdr:col>
      <xdr:colOff>152400</xdr:colOff>
      <xdr:row>976</xdr:row>
      <xdr:rowOff>38100</xdr:rowOff>
    </xdr:to>
    <xdr:sp>
      <xdr:nvSpPr>
        <xdr:cNvPr id="105" name="Rectangle 105"/>
        <xdr:cNvSpPr>
          <a:spLocks/>
        </xdr:cNvSpPr>
      </xdr:nvSpPr>
      <xdr:spPr>
        <a:xfrm>
          <a:off x="7105650" y="1559052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1015</xdr:row>
      <xdr:rowOff>95250</xdr:rowOff>
    </xdr:from>
    <xdr:to>
      <xdr:col>11</xdr:col>
      <xdr:colOff>590550</xdr:colOff>
      <xdr:row>1047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304800" y="1642967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1052</xdr:row>
      <xdr:rowOff>47625</xdr:rowOff>
    </xdr:from>
    <xdr:to>
      <xdr:col>1</xdr:col>
      <xdr:colOff>619125</xdr:colOff>
      <xdr:row>1052</xdr:row>
      <xdr:rowOff>123825</xdr:rowOff>
    </xdr:to>
    <xdr:sp>
      <xdr:nvSpPr>
        <xdr:cNvPr id="107" name="Oval 107"/>
        <xdr:cNvSpPr>
          <a:spLocks/>
        </xdr:cNvSpPr>
      </xdr:nvSpPr>
      <xdr:spPr>
        <a:xfrm>
          <a:off x="828675" y="170268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1053</xdr:row>
      <xdr:rowOff>47625</xdr:rowOff>
    </xdr:from>
    <xdr:to>
      <xdr:col>1</xdr:col>
      <xdr:colOff>619125</xdr:colOff>
      <xdr:row>1053</xdr:row>
      <xdr:rowOff>123825</xdr:rowOff>
    </xdr:to>
    <xdr:sp>
      <xdr:nvSpPr>
        <xdr:cNvPr id="108" name="Oval 108"/>
        <xdr:cNvSpPr>
          <a:spLocks/>
        </xdr:cNvSpPr>
      </xdr:nvSpPr>
      <xdr:spPr>
        <a:xfrm>
          <a:off x="828675" y="170468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1054</xdr:row>
      <xdr:rowOff>47625</xdr:rowOff>
    </xdr:from>
    <xdr:to>
      <xdr:col>1</xdr:col>
      <xdr:colOff>619125</xdr:colOff>
      <xdr:row>1054</xdr:row>
      <xdr:rowOff>123825</xdr:rowOff>
    </xdr:to>
    <xdr:sp>
      <xdr:nvSpPr>
        <xdr:cNvPr id="109" name="Oval 109"/>
        <xdr:cNvSpPr>
          <a:spLocks/>
        </xdr:cNvSpPr>
      </xdr:nvSpPr>
      <xdr:spPr>
        <a:xfrm>
          <a:off x="828675" y="1706689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1015</xdr:row>
      <xdr:rowOff>114300</xdr:rowOff>
    </xdr:from>
    <xdr:to>
      <xdr:col>21</xdr:col>
      <xdr:colOff>152400</xdr:colOff>
      <xdr:row>1028</xdr:row>
      <xdr:rowOff>38100</xdr:rowOff>
    </xdr:to>
    <xdr:sp>
      <xdr:nvSpPr>
        <xdr:cNvPr id="110" name="Rectangle 110"/>
        <xdr:cNvSpPr>
          <a:spLocks/>
        </xdr:cNvSpPr>
      </xdr:nvSpPr>
      <xdr:spPr>
        <a:xfrm>
          <a:off x="7105650" y="1643157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3</xdr:col>
      <xdr:colOff>409575</xdr:colOff>
      <xdr:row>1070</xdr:row>
      <xdr:rowOff>28575</xdr:rowOff>
    </xdr:from>
    <xdr:to>
      <xdr:col>3</xdr:col>
      <xdr:colOff>504825</xdr:colOff>
      <xdr:row>1070</xdr:row>
      <xdr:rowOff>133350</xdr:rowOff>
    </xdr:to>
    <xdr:sp>
      <xdr:nvSpPr>
        <xdr:cNvPr id="111" name="AutoShape 111"/>
        <xdr:cNvSpPr>
          <a:spLocks/>
        </xdr:cNvSpPr>
      </xdr:nvSpPr>
      <xdr:spPr>
        <a:xfrm>
          <a:off x="1962150" y="173364525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12</xdr:col>
      <xdr:colOff>314325</xdr:colOff>
      <xdr:row>4</xdr:row>
      <xdr:rowOff>219075</xdr:rowOff>
    </xdr:to>
    <xdr:sp>
      <xdr:nvSpPr>
        <xdr:cNvPr id="112" name="Rectangle 112"/>
        <xdr:cNvSpPr>
          <a:spLocks/>
        </xdr:cNvSpPr>
      </xdr:nvSpPr>
      <xdr:spPr>
        <a:xfrm>
          <a:off x="342900" y="28575"/>
          <a:ext cx="70104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Relatório é composto por </a:t>
          </a:r>
          <a:r>
            <a:rPr lang="en-US" cap="none" sz="900" b="1" i="0" u="none" baseline="0">
              <a:solidFill>
                <a:srgbClr val="0000FF"/>
              </a:solidFill>
            </a:rPr>
            <a:t>duas partes</a:t>
          </a:r>
          <a:r>
            <a:rPr lang="en-US" cap="none" sz="900" b="0" i="0" u="none" baseline="0"/>
            <a:t>. O seu preenchimento deve ser efectuado de modo objectivo.
</a:t>
          </a:r>
          <a:r>
            <a:rPr lang="en-US" cap="none" sz="900" b="1" i="0" u="none" baseline="0"/>
            <a:t>Parte 1</a:t>
          </a:r>
          <a:r>
            <a:rPr lang="en-US" cap="none" sz="900" b="0" i="0" u="none" baseline="0"/>
            <a:t>: relativa a cada </a:t>
          </a:r>
          <a:r>
            <a:rPr lang="en-US" cap="none" sz="900" b="1" i="0" u="none" baseline="0"/>
            <a:t>mercado</a:t>
          </a:r>
          <a:r>
            <a:rPr lang="en-US" cap="none" sz="900" b="0" i="0" u="none" baseline="0"/>
            <a:t> no qual as acções estão a ser implementadas e apreciação geral da promoção nesse mercado;
</a:t>
          </a:r>
          <a:r>
            <a:rPr lang="en-US" cap="none" sz="900" b="1" i="0" u="none" baseline="0"/>
            <a:t>Parte 2</a:t>
          </a:r>
          <a:r>
            <a:rPr lang="en-US" cap="none" sz="900" b="0" i="0" u="none" baseline="0"/>
            <a:t>: referente a uma </a:t>
          </a:r>
          <a:r>
            <a:rPr lang="en-US" cap="none" sz="900" b="1" i="0" u="none" baseline="0"/>
            <a:t>apreciação intercalar do projecto</a:t>
          </a:r>
          <a:r>
            <a:rPr lang="en-US" cap="none" sz="900" b="0" i="0" u="none" baseline="0"/>
            <a:t>. 
Nota: Apenas a parte sobre a implementação da acção (na Parte 1) é descritiva. Os restantes items devem ser classificados em escala pré-definida e quantificados.</a:t>
          </a:r>
          <a:r>
            <a:rPr lang="en-US" cap="none" sz="10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O FORMATO DOS FICHEIROS NÃO DEVE SER ALTERADO, POR FORMA A PERMITIR A EXTRACÇÃO DOS DADOS E POSTERIOR ANÁLISE.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3</xdr:col>
      <xdr:colOff>514350</xdr:colOff>
      <xdr:row>8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0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95250</xdr:rowOff>
    </xdr:from>
    <xdr:to>
      <xdr:col>11</xdr:col>
      <xdr:colOff>590550</xdr:colOff>
      <xdr:row>59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04800" y="44958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47625</xdr:rowOff>
    </xdr:from>
    <xdr:to>
      <xdr:col>1</xdr:col>
      <xdr:colOff>619125</xdr:colOff>
      <xdr:row>64</xdr:row>
      <xdr:rowOff>123825</xdr:rowOff>
    </xdr:to>
    <xdr:sp>
      <xdr:nvSpPr>
        <xdr:cNvPr id="3" name="Oval 3"/>
        <xdr:cNvSpPr>
          <a:spLocks/>
        </xdr:cNvSpPr>
      </xdr:nvSpPr>
      <xdr:spPr>
        <a:xfrm>
          <a:off x="828675" y="104679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47625</xdr:rowOff>
    </xdr:from>
    <xdr:to>
      <xdr:col>1</xdr:col>
      <xdr:colOff>619125</xdr:colOff>
      <xdr:row>65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828675" y="10668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47625</xdr:rowOff>
    </xdr:from>
    <xdr:to>
      <xdr:col>1</xdr:col>
      <xdr:colOff>619125</xdr:colOff>
      <xdr:row>66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828675" y="10868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114300</xdr:rowOff>
    </xdr:from>
    <xdr:to>
      <xdr:col>21</xdr:col>
      <xdr:colOff>152400</xdr:colOff>
      <xdr:row>40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7105650" y="45148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79</xdr:row>
      <xdr:rowOff>95250</xdr:rowOff>
    </xdr:from>
    <xdr:to>
      <xdr:col>11</xdr:col>
      <xdr:colOff>590550</xdr:colOff>
      <xdr:row>111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304800" y="129063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116</xdr:row>
      <xdr:rowOff>47625</xdr:rowOff>
    </xdr:from>
    <xdr:to>
      <xdr:col>1</xdr:col>
      <xdr:colOff>619125</xdr:colOff>
      <xdr:row>116</xdr:row>
      <xdr:rowOff>123825</xdr:rowOff>
    </xdr:to>
    <xdr:sp>
      <xdr:nvSpPr>
        <xdr:cNvPr id="8" name="Oval 8"/>
        <xdr:cNvSpPr>
          <a:spLocks/>
        </xdr:cNvSpPr>
      </xdr:nvSpPr>
      <xdr:spPr>
        <a:xfrm>
          <a:off x="828675" y="1887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117</xdr:row>
      <xdr:rowOff>47625</xdr:rowOff>
    </xdr:from>
    <xdr:to>
      <xdr:col>1</xdr:col>
      <xdr:colOff>619125</xdr:colOff>
      <xdr:row>117</xdr:row>
      <xdr:rowOff>123825</xdr:rowOff>
    </xdr:to>
    <xdr:sp>
      <xdr:nvSpPr>
        <xdr:cNvPr id="9" name="Oval 9"/>
        <xdr:cNvSpPr>
          <a:spLocks/>
        </xdr:cNvSpPr>
      </xdr:nvSpPr>
      <xdr:spPr>
        <a:xfrm>
          <a:off x="828675" y="19078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47625</xdr:rowOff>
    </xdr:from>
    <xdr:to>
      <xdr:col>1</xdr:col>
      <xdr:colOff>619125</xdr:colOff>
      <xdr:row>118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828675" y="19278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79</xdr:row>
      <xdr:rowOff>114300</xdr:rowOff>
    </xdr:from>
    <xdr:to>
      <xdr:col>21</xdr:col>
      <xdr:colOff>152400</xdr:colOff>
      <xdr:row>92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7105650" y="129254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131</xdr:row>
      <xdr:rowOff>95250</xdr:rowOff>
    </xdr:from>
    <xdr:to>
      <xdr:col>11</xdr:col>
      <xdr:colOff>590550</xdr:colOff>
      <xdr:row>163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304800" y="213169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168</xdr:row>
      <xdr:rowOff>47625</xdr:rowOff>
    </xdr:from>
    <xdr:to>
      <xdr:col>1</xdr:col>
      <xdr:colOff>619125</xdr:colOff>
      <xdr:row>168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828675" y="27289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47625</xdr:rowOff>
    </xdr:from>
    <xdr:to>
      <xdr:col>1</xdr:col>
      <xdr:colOff>619125</xdr:colOff>
      <xdr:row>169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828675" y="27489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47625</xdr:rowOff>
    </xdr:from>
    <xdr:to>
      <xdr:col>1</xdr:col>
      <xdr:colOff>619125</xdr:colOff>
      <xdr:row>170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28675" y="27689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131</xdr:row>
      <xdr:rowOff>114300</xdr:rowOff>
    </xdr:from>
    <xdr:to>
      <xdr:col>21</xdr:col>
      <xdr:colOff>152400</xdr:colOff>
      <xdr:row>144</xdr:row>
      <xdr:rowOff>38100</xdr:rowOff>
    </xdr:to>
    <xdr:sp>
      <xdr:nvSpPr>
        <xdr:cNvPr id="16" name="Rectangle 16"/>
        <xdr:cNvSpPr>
          <a:spLocks/>
        </xdr:cNvSpPr>
      </xdr:nvSpPr>
      <xdr:spPr>
        <a:xfrm>
          <a:off x="7105650" y="213360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183</xdr:row>
      <xdr:rowOff>95250</xdr:rowOff>
    </xdr:from>
    <xdr:to>
      <xdr:col>11</xdr:col>
      <xdr:colOff>590550</xdr:colOff>
      <xdr:row>215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304800" y="297275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220</xdr:row>
      <xdr:rowOff>47625</xdr:rowOff>
    </xdr:from>
    <xdr:to>
      <xdr:col>1</xdr:col>
      <xdr:colOff>619125</xdr:colOff>
      <xdr:row>220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828675" y="356997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221</xdr:row>
      <xdr:rowOff>47625</xdr:rowOff>
    </xdr:from>
    <xdr:to>
      <xdr:col>1</xdr:col>
      <xdr:colOff>619125</xdr:colOff>
      <xdr:row>221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828675" y="35899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222</xdr:row>
      <xdr:rowOff>47625</xdr:rowOff>
    </xdr:from>
    <xdr:to>
      <xdr:col>1</xdr:col>
      <xdr:colOff>619125</xdr:colOff>
      <xdr:row>222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828675" y="36099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183</xdr:row>
      <xdr:rowOff>114300</xdr:rowOff>
    </xdr:from>
    <xdr:to>
      <xdr:col>21</xdr:col>
      <xdr:colOff>152400</xdr:colOff>
      <xdr:row>196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7105650" y="297465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235</xdr:row>
      <xdr:rowOff>95250</xdr:rowOff>
    </xdr:from>
    <xdr:to>
      <xdr:col>11</xdr:col>
      <xdr:colOff>590550</xdr:colOff>
      <xdr:row>267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304800" y="381381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272</xdr:row>
      <xdr:rowOff>47625</xdr:rowOff>
    </xdr:from>
    <xdr:to>
      <xdr:col>1</xdr:col>
      <xdr:colOff>619125</xdr:colOff>
      <xdr:row>272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828675" y="441102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273</xdr:row>
      <xdr:rowOff>47625</xdr:rowOff>
    </xdr:from>
    <xdr:to>
      <xdr:col>1</xdr:col>
      <xdr:colOff>619125</xdr:colOff>
      <xdr:row>273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828675" y="44310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274</xdr:row>
      <xdr:rowOff>47625</xdr:rowOff>
    </xdr:from>
    <xdr:to>
      <xdr:col>1</xdr:col>
      <xdr:colOff>619125</xdr:colOff>
      <xdr:row>274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828675" y="44510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235</xdr:row>
      <xdr:rowOff>114300</xdr:rowOff>
    </xdr:from>
    <xdr:to>
      <xdr:col>21</xdr:col>
      <xdr:colOff>152400</xdr:colOff>
      <xdr:row>248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7105650" y="381571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287</xdr:row>
      <xdr:rowOff>95250</xdr:rowOff>
    </xdr:from>
    <xdr:to>
      <xdr:col>11</xdr:col>
      <xdr:colOff>590550</xdr:colOff>
      <xdr:row>319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304800" y="465486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324</xdr:row>
      <xdr:rowOff>47625</xdr:rowOff>
    </xdr:from>
    <xdr:to>
      <xdr:col>1</xdr:col>
      <xdr:colOff>619125</xdr:colOff>
      <xdr:row>324</xdr:row>
      <xdr:rowOff>123825</xdr:rowOff>
    </xdr:to>
    <xdr:sp>
      <xdr:nvSpPr>
        <xdr:cNvPr id="28" name="Oval 28"/>
        <xdr:cNvSpPr>
          <a:spLocks/>
        </xdr:cNvSpPr>
      </xdr:nvSpPr>
      <xdr:spPr>
        <a:xfrm>
          <a:off x="828675" y="525208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325</xdr:row>
      <xdr:rowOff>47625</xdr:rowOff>
    </xdr:from>
    <xdr:to>
      <xdr:col>1</xdr:col>
      <xdr:colOff>619125</xdr:colOff>
      <xdr:row>325</xdr:row>
      <xdr:rowOff>123825</xdr:rowOff>
    </xdr:to>
    <xdr:sp>
      <xdr:nvSpPr>
        <xdr:cNvPr id="29" name="Oval 29"/>
        <xdr:cNvSpPr>
          <a:spLocks/>
        </xdr:cNvSpPr>
      </xdr:nvSpPr>
      <xdr:spPr>
        <a:xfrm>
          <a:off x="828675" y="52720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326</xdr:row>
      <xdr:rowOff>47625</xdr:rowOff>
    </xdr:from>
    <xdr:to>
      <xdr:col>1</xdr:col>
      <xdr:colOff>619125</xdr:colOff>
      <xdr:row>326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828675" y="52920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287</xdr:row>
      <xdr:rowOff>114300</xdr:rowOff>
    </xdr:from>
    <xdr:to>
      <xdr:col>21</xdr:col>
      <xdr:colOff>152400</xdr:colOff>
      <xdr:row>300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7105650" y="465677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339</xdr:row>
      <xdr:rowOff>95250</xdr:rowOff>
    </xdr:from>
    <xdr:to>
      <xdr:col>11</xdr:col>
      <xdr:colOff>590550</xdr:colOff>
      <xdr:row>371</xdr:row>
      <xdr:rowOff>133350</xdr:rowOff>
    </xdr:to>
    <xdr:sp>
      <xdr:nvSpPr>
        <xdr:cNvPr id="32" name="Rectangle 32"/>
        <xdr:cNvSpPr>
          <a:spLocks/>
        </xdr:cNvSpPr>
      </xdr:nvSpPr>
      <xdr:spPr>
        <a:xfrm>
          <a:off x="304800" y="549592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376</xdr:row>
      <xdr:rowOff>47625</xdr:rowOff>
    </xdr:from>
    <xdr:to>
      <xdr:col>1</xdr:col>
      <xdr:colOff>619125</xdr:colOff>
      <xdr:row>376</xdr:row>
      <xdr:rowOff>123825</xdr:rowOff>
    </xdr:to>
    <xdr:sp>
      <xdr:nvSpPr>
        <xdr:cNvPr id="33" name="Oval 33"/>
        <xdr:cNvSpPr>
          <a:spLocks/>
        </xdr:cNvSpPr>
      </xdr:nvSpPr>
      <xdr:spPr>
        <a:xfrm>
          <a:off x="828675" y="609314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377</xdr:row>
      <xdr:rowOff>47625</xdr:rowOff>
    </xdr:from>
    <xdr:to>
      <xdr:col>1</xdr:col>
      <xdr:colOff>619125</xdr:colOff>
      <xdr:row>377</xdr:row>
      <xdr:rowOff>123825</xdr:rowOff>
    </xdr:to>
    <xdr:sp>
      <xdr:nvSpPr>
        <xdr:cNvPr id="34" name="Oval 34"/>
        <xdr:cNvSpPr>
          <a:spLocks/>
        </xdr:cNvSpPr>
      </xdr:nvSpPr>
      <xdr:spPr>
        <a:xfrm>
          <a:off x="828675" y="61131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378</xdr:row>
      <xdr:rowOff>47625</xdr:rowOff>
    </xdr:from>
    <xdr:to>
      <xdr:col>1</xdr:col>
      <xdr:colOff>619125</xdr:colOff>
      <xdr:row>378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828675" y="61331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339</xdr:row>
      <xdr:rowOff>114300</xdr:rowOff>
    </xdr:from>
    <xdr:to>
      <xdr:col>21</xdr:col>
      <xdr:colOff>152400</xdr:colOff>
      <xdr:row>352</xdr:row>
      <xdr:rowOff>38100</xdr:rowOff>
    </xdr:to>
    <xdr:sp>
      <xdr:nvSpPr>
        <xdr:cNvPr id="36" name="Rectangle 36"/>
        <xdr:cNvSpPr>
          <a:spLocks/>
        </xdr:cNvSpPr>
      </xdr:nvSpPr>
      <xdr:spPr>
        <a:xfrm>
          <a:off x="7105650" y="549783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391</xdr:row>
      <xdr:rowOff>95250</xdr:rowOff>
    </xdr:from>
    <xdr:to>
      <xdr:col>11</xdr:col>
      <xdr:colOff>590550</xdr:colOff>
      <xdr:row>423</xdr:row>
      <xdr:rowOff>133350</xdr:rowOff>
    </xdr:to>
    <xdr:sp>
      <xdr:nvSpPr>
        <xdr:cNvPr id="37" name="Rectangle 37"/>
        <xdr:cNvSpPr>
          <a:spLocks/>
        </xdr:cNvSpPr>
      </xdr:nvSpPr>
      <xdr:spPr>
        <a:xfrm>
          <a:off x="304800" y="633698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428</xdr:row>
      <xdr:rowOff>47625</xdr:rowOff>
    </xdr:from>
    <xdr:to>
      <xdr:col>1</xdr:col>
      <xdr:colOff>619125</xdr:colOff>
      <xdr:row>428</xdr:row>
      <xdr:rowOff>123825</xdr:rowOff>
    </xdr:to>
    <xdr:sp>
      <xdr:nvSpPr>
        <xdr:cNvPr id="38" name="Oval 38"/>
        <xdr:cNvSpPr>
          <a:spLocks/>
        </xdr:cNvSpPr>
      </xdr:nvSpPr>
      <xdr:spPr>
        <a:xfrm>
          <a:off x="828675" y="69342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429</xdr:row>
      <xdr:rowOff>47625</xdr:rowOff>
    </xdr:from>
    <xdr:to>
      <xdr:col>1</xdr:col>
      <xdr:colOff>619125</xdr:colOff>
      <xdr:row>429</xdr:row>
      <xdr:rowOff>123825</xdr:rowOff>
    </xdr:to>
    <xdr:sp>
      <xdr:nvSpPr>
        <xdr:cNvPr id="39" name="Oval 39"/>
        <xdr:cNvSpPr>
          <a:spLocks/>
        </xdr:cNvSpPr>
      </xdr:nvSpPr>
      <xdr:spPr>
        <a:xfrm>
          <a:off x="828675" y="69542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430</xdr:row>
      <xdr:rowOff>47625</xdr:rowOff>
    </xdr:from>
    <xdr:to>
      <xdr:col>1</xdr:col>
      <xdr:colOff>619125</xdr:colOff>
      <xdr:row>430</xdr:row>
      <xdr:rowOff>123825</xdr:rowOff>
    </xdr:to>
    <xdr:sp>
      <xdr:nvSpPr>
        <xdr:cNvPr id="40" name="Oval 40"/>
        <xdr:cNvSpPr>
          <a:spLocks/>
        </xdr:cNvSpPr>
      </xdr:nvSpPr>
      <xdr:spPr>
        <a:xfrm>
          <a:off x="828675" y="69742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391</xdr:row>
      <xdr:rowOff>114300</xdr:rowOff>
    </xdr:from>
    <xdr:to>
      <xdr:col>21</xdr:col>
      <xdr:colOff>152400</xdr:colOff>
      <xdr:row>404</xdr:row>
      <xdr:rowOff>38100</xdr:rowOff>
    </xdr:to>
    <xdr:sp>
      <xdr:nvSpPr>
        <xdr:cNvPr id="41" name="Rectangle 41"/>
        <xdr:cNvSpPr>
          <a:spLocks/>
        </xdr:cNvSpPr>
      </xdr:nvSpPr>
      <xdr:spPr>
        <a:xfrm>
          <a:off x="7105650" y="633888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443</xdr:row>
      <xdr:rowOff>95250</xdr:rowOff>
    </xdr:from>
    <xdr:to>
      <xdr:col>11</xdr:col>
      <xdr:colOff>590550</xdr:colOff>
      <xdr:row>475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304800" y="717804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480</xdr:row>
      <xdr:rowOff>47625</xdr:rowOff>
    </xdr:from>
    <xdr:to>
      <xdr:col>1</xdr:col>
      <xdr:colOff>619125</xdr:colOff>
      <xdr:row>480</xdr:row>
      <xdr:rowOff>123825</xdr:rowOff>
    </xdr:to>
    <xdr:sp>
      <xdr:nvSpPr>
        <xdr:cNvPr id="43" name="Oval 43"/>
        <xdr:cNvSpPr>
          <a:spLocks/>
        </xdr:cNvSpPr>
      </xdr:nvSpPr>
      <xdr:spPr>
        <a:xfrm>
          <a:off x="828675" y="77752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481</xdr:row>
      <xdr:rowOff>47625</xdr:rowOff>
    </xdr:from>
    <xdr:to>
      <xdr:col>1</xdr:col>
      <xdr:colOff>619125</xdr:colOff>
      <xdr:row>481</xdr:row>
      <xdr:rowOff>123825</xdr:rowOff>
    </xdr:to>
    <xdr:sp>
      <xdr:nvSpPr>
        <xdr:cNvPr id="44" name="Oval 44"/>
        <xdr:cNvSpPr>
          <a:spLocks/>
        </xdr:cNvSpPr>
      </xdr:nvSpPr>
      <xdr:spPr>
        <a:xfrm>
          <a:off x="828675" y="77952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482</xdr:row>
      <xdr:rowOff>47625</xdr:rowOff>
    </xdr:from>
    <xdr:to>
      <xdr:col>1</xdr:col>
      <xdr:colOff>619125</xdr:colOff>
      <xdr:row>482</xdr:row>
      <xdr:rowOff>123825</xdr:rowOff>
    </xdr:to>
    <xdr:sp>
      <xdr:nvSpPr>
        <xdr:cNvPr id="45" name="Oval 45"/>
        <xdr:cNvSpPr>
          <a:spLocks/>
        </xdr:cNvSpPr>
      </xdr:nvSpPr>
      <xdr:spPr>
        <a:xfrm>
          <a:off x="828675" y="78152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443</xdr:row>
      <xdr:rowOff>114300</xdr:rowOff>
    </xdr:from>
    <xdr:to>
      <xdr:col>21</xdr:col>
      <xdr:colOff>152400</xdr:colOff>
      <xdr:row>456</xdr:row>
      <xdr:rowOff>38100</xdr:rowOff>
    </xdr:to>
    <xdr:sp>
      <xdr:nvSpPr>
        <xdr:cNvPr id="46" name="Rectangle 46"/>
        <xdr:cNvSpPr>
          <a:spLocks/>
        </xdr:cNvSpPr>
      </xdr:nvSpPr>
      <xdr:spPr>
        <a:xfrm>
          <a:off x="7105650" y="717994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495</xdr:row>
      <xdr:rowOff>95250</xdr:rowOff>
    </xdr:from>
    <xdr:to>
      <xdr:col>11</xdr:col>
      <xdr:colOff>590550</xdr:colOff>
      <xdr:row>527</xdr:row>
      <xdr:rowOff>133350</xdr:rowOff>
    </xdr:to>
    <xdr:sp>
      <xdr:nvSpPr>
        <xdr:cNvPr id="47" name="Rectangle 47"/>
        <xdr:cNvSpPr>
          <a:spLocks/>
        </xdr:cNvSpPr>
      </xdr:nvSpPr>
      <xdr:spPr>
        <a:xfrm>
          <a:off x="304800" y="801909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532</xdr:row>
      <xdr:rowOff>47625</xdr:rowOff>
    </xdr:from>
    <xdr:to>
      <xdr:col>1</xdr:col>
      <xdr:colOff>619125</xdr:colOff>
      <xdr:row>532</xdr:row>
      <xdr:rowOff>123825</xdr:rowOff>
    </xdr:to>
    <xdr:sp>
      <xdr:nvSpPr>
        <xdr:cNvPr id="48" name="Oval 48"/>
        <xdr:cNvSpPr>
          <a:spLocks/>
        </xdr:cNvSpPr>
      </xdr:nvSpPr>
      <xdr:spPr>
        <a:xfrm>
          <a:off x="828675" y="86163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533</xdr:row>
      <xdr:rowOff>47625</xdr:rowOff>
    </xdr:from>
    <xdr:to>
      <xdr:col>1</xdr:col>
      <xdr:colOff>619125</xdr:colOff>
      <xdr:row>533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828675" y="86363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534</xdr:row>
      <xdr:rowOff>47625</xdr:rowOff>
    </xdr:from>
    <xdr:to>
      <xdr:col>1</xdr:col>
      <xdr:colOff>619125</xdr:colOff>
      <xdr:row>534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828675" y="86563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495</xdr:row>
      <xdr:rowOff>114300</xdr:rowOff>
    </xdr:from>
    <xdr:to>
      <xdr:col>21</xdr:col>
      <xdr:colOff>152400</xdr:colOff>
      <xdr:row>508</xdr:row>
      <xdr:rowOff>38100</xdr:rowOff>
    </xdr:to>
    <xdr:sp>
      <xdr:nvSpPr>
        <xdr:cNvPr id="51" name="Rectangle 51"/>
        <xdr:cNvSpPr>
          <a:spLocks/>
        </xdr:cNvSpPr>
      </xdr:nvSpPr>
      <xdr:spPr>
        <a:xfrm>
          <a:off x="7105650" y="802100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542925</xdr:colOff>
      <xdr:row>1064</xdr:row>
      <xdr:rowOff>47625</xdr:rowOff>
    </xdr:from>
    <xdr:to>
      <xdr:col>1</xdr:col>
      <xdr:colOff>619125</xdr:colOff>
      <xdr:row>1064</xdr:row>
      <xdr:rowOff>123825</xdr:rowOff>
    </xdr:to>
    <xdr:sp>
      <xdr:nvSpPr>
        <xdr:cNvPr id="52" name="Oval 52"/>
        <xdr:cNvSpPr>
          <a:spLocks/>
        </xdr:cNvSpPr>
      </xdr:nvSpPr>
      <xdr:spPr>
        <a:xfrm>
          <a:off x="828675" y="172316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1068</xdr:row>
      <xdr:rowOff>47625</xdr:rowOff>
    </xdr:from>
    <xdr:to>
      <xdr:col>1</xdr:col>
      <xdr:colOff>619125</xdr:colOff>
      <xdr:row>1068</xdr:row>
      <xdr:rowOff>123825</xdr:rowOff>
    </xdr:to>
    <xdr:sp>
      <xdr:nvSpPr>
        <xdr:cNvPr id="53" name="Oval 53"/>
        <xdr:cNvSpPr>
          <a:spLocks/>
        </xdr:cNvSpPr>
      </xdr:nvSpPr>
      <xdr:spPr>
        <a:xfrm>
          <a:off x="828675" y="1730121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1065</xdr:row>
      <xdr:rowOff>47625</xdr:rowOff>
    </xdr:from>
    <xdr:to>
      <xdr:col>1</xdr:col>
      <xdr:colOff>619125</xdr:colOff>
      <xdr:row>1065</xdr:row>
      <xdr:rowOff>123825</xdr:rowOff>
    </xdr:to>
    <xdr:sp>
      <xdr:nvSpPr>
        <xdr:cNvPr id="54" name="Oval 54"/>
        <xdr:cNvSpPr>
          <a:spLocks/>
        </xdr:cNvSpPr>
      </xdr:nvSpPr>
      <xdr:spPr>
        <a:xfrm>
          <a:off x="828675" y="17249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1069</xdr:row>
      <xdr:rowOff>47625</xdr:rowOff>
    </xdr:from>
    <xdr:to>
      <xdr:col>1</xdr:col>
      <xdr:colOff>619125</xdr:colOff>
      <xdr:row>1069</xdr:row>
      <xdr:rowOff>123825</xdr:rowOff>
    </xdr:to>
    <xdr:sp>
      <xdr:nvSpPr>
        <xdr:cNvPr id="55" name="Oval 55"/>
        <xdr:cNvSpPr>
          <a:spLocks/>
        </xdr:cNvSpPr>
      </xdr:nvSpPr>
      <xdr:spPr>
        <a:xfrm>
          <a:off x="828675" y="173212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1066</xdr:row>
      <xdr:rowOff>47625</xdr:rowOff>
    </xdr:from>
    <xdr:to>
      <xdr:col>1</xdr:col>
      <xdr:colOff>619125</xdr:colOff>
      <xdr:row>1066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828675" y="172669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1067</xdr:row>
      <xdr:rowOff>47625</xdr:rowOff>
    </xdr:from>
    <xdr:to>
      <xdr:col>1</xdr:col>
      <xdr:colOff>619125</xdr:colOff>
      <xdr:row>1067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828675" y="172840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1070</xdr:row>
      <xdr:rowOff>47625</xdr:rowOff>
    </xdr:from>
    <xdr:to>
      <xdr:col>1</xdr:col>
      <xdr:colOff>619125</xdr:colOff>
      <xdr:row>1070</xdr:row>
      <xdr:rowOff>123825</xdr:rowOff>
    </xdr:to>
    <xdr:sp>
      <xdr:nvSpPr>
        <xdr:cNvPr id="58" name="Oval 58"/>
        <xdr:cNvSpPr>
          <a:spLocks/>
        </xdr:cNvSpPr>
      </xdr:nvSpPr>
      <xdr:spPr>
        <a:xfrm>
          <a:off x="828675" y="173383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1078</xdr:row>
      <xdr:rowOff>47625</xdr:rowOff>
    </xdr:from>
    <xdr:to>
      <xdr:col>1</xdr:col>
      <xdr:colOff>619125</xdr:colOff>
      <xdr:row>1078</xdr:row>
      <xdr:rowOff>123825</xdr:rowOff>
    </xdr:to>
    <xdr:sp>
      <xdr:nvSpPr>
        <xdr:cNvPr id="59" name="Oval 59"/>
        <xdr:cNvSpPr>
          <a:spLocks/>
        </xdr:cNvSpPr>
      </xdr:nvSpPr>
      <xdr:spPr>
        <a:xfrm>
          <a:off x="828675" y="174526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1082</xdr:row>
      <xdr:rowOff>47625</xdr:rowOff>
    </xdr:from>
    <xdr:to>
      <xdr:col>1</xdr:col>
      <xdr:colOff>619125</xdr:colOff>
      <xdr:row>1082</xdr:row>
      <xdr:rowOff>123825</xdr:rowOff>
    </xdr:to>
    <xdr:sp>
      <xdr:nvSpPr>
        <xdr:cNvPr id="60" name="Oval 60"/>
        <xdr:cNvSpPr>
          <a:spLocks/>
        </xdr:cNvSpPr>
      </xdr:nvSpPr>
      <xdr:spPr>
        <a:xfrm>
          <a:off x="828675" y="17508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95250</xdr:rowOff>
    </xdr:from>
    <xdr:to>
      <xdr:col>11</xdr:col>
      <xdr:colOff>590550</xdr:colOff>
      <xdr:row>579</xdr:row>
      <xdr:rowOff>133350</xdr:rowOff>
    </xdr:to>
    <xdr:sp>
      <xdr:nvSpPr>
        <xdr:cNvPr id="61" name="Rectangle 61"/>
        <xdr:cNvSpPr>
          <a:spLocks/>
        </xdr:cNvSpPr>
      </xdr:nvSpPr>
      <xdr:spPr>
        <a:xfrm>
          <a:off x="304800" y="886015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584</xdr:row>
      <xdr:rowOff>47625</xdr:rowOff>
    </xdr:from>
    <xdr:to>
      <xdr:col>1</xdr:col>
      <xdr:colOff>619125</xdr:colOff>
      <xdr:row>584</xdr:row>
      <xdr:rowOff>123825</xdr:rowOff>
    </xdr:to>
    <xdr:sp>
      <xdr:nvSpPr>
        <xdr:cNvPr id="62" name="Oval 62"/>
        <xdr:cNvSpPr>
          <a:spLocks/>
        </xdr:cNvSpPr>
      </xdr:nvSpPr>
      <xdr:spPr>
        <a:xfrm>
          <a:off x="828675" y="94573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585</xdr:row>
      <xdr:rowOff>47625</xdr:rowOff>
    </xdr:from>
    <xdr:to>
      <xdr:col>1</xdr:col>
      <xdr:colOff>619125</xdr:colOff>
      <xdr:row>585</xdr:row>
      <xdr:rowOff>123825</xdr:rowOff>
    </xdr:to>
    <xdr:sp>
      <xdr:nvSpPr>
        <xdr:cNvPr id="63" name="Oval 63"/>
        <xdr:cNvSpPr>
          <a:spLocks/>
        </xdr:cNvSpPr>
      </xdr:nvSpPr>
      <xdr:spPr>
        <a:xfrm>
          <a:off x="828675" y="94773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586</xdr:row>
      <xdr:rowOff>47625</xdr:rowOff>
    </xdr:from>
    <xdr:to>
      <xdr:col>1</xdr:col>
      <xdr:colOff>619125</xdr:colOff>
      <xdr:row>586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828675" y="94973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547</xdr:row>
      <xdr:rowOff>114300</xdr:rowOff>
    </xdr:from>
    <xdr:to>
      <xdr:col>21</xdr:col>
      <xdr:colOff>152400</xdr:colOff>
      <xdr:row>560</xdr:row>
      <xdr:rowOff>38100</xdr:rowOff>
    </xdr:to>
    <xdr:sp>
      <xdr:nvSpPr>
        <xdr:cNvPr id="65" name="Rectangle 65"/>
        <xdr:cNvSpPr>
          <a:spLocks/>
        </xdr:cNvSpPr>
      </xdr:nvSpPr>
      <xdr:spPr>
        <a:xfrm>
          <a:off x="7105650" y="886206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599</xdr:row>
      <xdr:rowOff>95250</xdr:rowOff>
    </xdr:from>
    <xdr:to>
      <xdr:col>11</xdr:col>
      <xdr:colOff>590550</xdr:colOff>
      <xdr:row>631</xdr:row>
      <xdr:rowOff>133350</xdr:rowOff>
    </xdr:to>
    <xdr:sp>
      <xdr:nvSpPr>
        <xdr:cNvPr id="66" name="Rectangle 66"/>
        <xdr:cNvSpPr>
          <a:spLocks/>
        </xdr:cNvSpPr>
      </xdr:nvSpPr>
      <xdr:spPr>
        <a:xfrm>
          <a:off x="304800" y="970121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636</xdr:row>
      <xdr:rowOff>47625</xdr:rowOff>
    </xdr:from>
    <xdr:to>
      <xdr:col>1</xdr:col>
      <xdr:colOff>619125</xdr:colOff>
      <xdr:row>636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828675" y="102984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637</xdr:row>
      <xdr:rowOff>47625</xdr:rowOff>
    </xdr:from>
    <xdr:to>
      <xdr:col>1</xdr:col>
      <xdr:colOff>619125</xdr:colOff>
      <xdr:row>637</xdr:row>
      <xdr:rowOff>123825</xdr:rowOff>
    </xdr:to>
    <xdr:sp>
      <xdr:nvSpPr>
        <xdr:cNvPr id="68" name="Oval 68"/>
        <xdr:cNvSpPr>
          <a:spLocks/>
        </xdr:cNvSpPr>
      </xdr:nvSpPr>
      <xdr:spPr>
        <a:xfrm>
          <a:off x="828675" y="103184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638</xdr:row>
      <xdr:rowOff>47625</xdr:rowOff>
    </xdr:from>
    <xdr:to>
      <xdr:col>1</xdr:col>
      <xdr:colOff>619125</xdr:colOff>
      <xdr:row>638</xdr:row>
      <xdr:rowOff>123825</xdr:rowOff>
    </xdr:to>
    <xdr:sp>
      <xdr:nvSpPr>
        <xdr:cNvPr id="69" name="Oval 69"/>
        <xdr:cNvSpPr>
          <a:spLocks/>
        </xdr:cNvSpPr>
      </xdr:nvSpPr>
      <xdr:spPr>
        <a:xfrm>
          <a:off x="828675" y="103384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599</xdr:row>
      <xdr:rowOff>114300</xdr:rowOff>
    </xdr:from>
    <xdr:to>
      <xdr:col>21</xdr:col>
      <xdr:colOff>152400</xdr:colOff>
      <xdr:row>612</xdr:row>
      <xdr:rowOff>38100</xdr:rowOff>
    </xdr:to>
    <xdr:sp>
      <xdr:nvSpPr>
        <xdr:cNvPr id="70" name="Rectangle 70"/>
        <xdr:cNvSpPr>
          <a:spLocks/>
        </xdr:cNvSpPr>
      </xdr:nvSpPr>
      <xdr:spPr>
        <a:xfrm>
          <a:off x="7105650" y="970311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651</xdr:row>
      <xdr:rowOff>95250</xdr:rowOff>
    </xdr:from>
    <xdr:to>
      <xdr:col>11</xdr:col>
      <xdr:colOff>590550</xdr:colOff>
      <xdr:row>683</xdr:row>
      <xdr:rowOff>133350</xdr:rowOff>
    </xdr:to>
    <xdr:sp>
      <xdr:nvSpPr>
        <xdr:cNvPr id="71" name="Rectangle 71"/>
        <xdr:cNvSpPr>
          <a:spLocks/>
        </xdr:cNvSpPr>
      </xdr:nvSpPr>
      <xdr:spPr>
        <a:xfrm>
          <a:off x="304800" y="1054227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688</xdr:row>
      <xdr:rowOff>47625</xdr:rowOff>
    </xdr:from>
    <xdr:to>
      <xdr:col>1</xdr:col>
      <xdr:colOff>619125</xdr:colOff>
      <xdr:row>688</xdr:row>
      <xdr:rowOff>123825</xdr:rowOff>
    </xdr:to>
    <xdr:sp>
      <xdr:nvSpPr>
        <xdr:cNvPr id="72" name="Oval 72"/>
        <xdr:cNvSpPr>
          <a:spLocks/>
        </xdr:cNvSpPr>
      </xdr:nvSpPr>
      <xdr:spPr>
        <a:xfrm>
          <a:off x="828675" y="111394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689</xdr:row>
      <xdr:rowOff>47625</xdr:rowOff>
    </xdr:from>
    <xdr:to>
      <xdr:col>1</xdr:col>
      <xdr:colOff>619125</xdr:colOff>
      <xdr:row>689</xdr:row>
      <xdr:rowOff>123825</xdr:rowOff>
    </xdr:to>
    <xdr:sp>
      <xdr:nvSpPr>
        <xdr:cNvPr id="73" name="Oval 73"/>
        <xdr:cNvSpPr>
          <a:spLocks/>
        </xdr:cNvSpPr>
      </xdr:nvSpPr>
      <xdr:spPr>
        <a:xfrm>
          <a:off x="828675" y="111594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690</xdr:row>
      <xdr:rowOff>47625</xdr:rowOff>
    </xdr:from>
    <xdr:to>
      <xdr:col>1</xdr:col>
      <xdr:colOff>619125</xdr:colOff>
      <xdr:row>690</xdr:row>
      <xdr:rowOff>123825</xdr:rowOff>
    </xdr:to>
    <xdr:sp>
      <xdr:nvSpPr>
        <xdr:cNvPr id="74" name="Oval 74"/>
        <xdr:cNvSpPr>
          <a:spLocks/>
        </xdr:cNvSpPr>
      </xdr:nvSpPr>
      <xdr:spPr>
        <a:xfrm>
          <a:off x="828675" y="111794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651</xdr:row>
      <xdr:rowOff>114300</xdr:rowOff>
    </xdr:from>
    <xdr:to>
      <xdr:col>21</xdr:col>
      <xdr:colOff>152400</xdr:colOff>
      <xdr:row>664</xdr:row>
      <xdr:rowOff>38100</xdr:rowOff>
    </xdr:to>
    <xdr:sp>
      <xdr:nvSpPr>
        <xdr:cNvPr id="75" name="Rectangle 75"/>
        <xdr:cNvSpPr>
          <a:spLocks/>
        </xdr:cNvSpPr>
      </xdr:nvSpPr>
      <xdr:spPr>
        <a:xfrm>
          <a:off x="7105650" y="1054417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703</xdr:row>
      <xdr:rowOff>95250</xdr:rowOff>
    </xdr:from>
    <xdr:to>
      <xdr:col>11</xdr:col>
      <xdr:colOff>590550</xdr:colOff>
      <xdr:row>735</xdr:row>
      <xdr:rowOff>133350</xdr:rowOff>
    </xdr:to>
    <xdr:sp>
      <xdr:nvSpPr>
        <xdr:cNvPr id="76" name="Rectangle 76"/>
        <xdr:cNvSpPr>
          <a:spLocks/>
        </xdr:cNvSpPr>
      </xdr:nvSpPr>
      <xdr:spPr>
        <a:xfrm>
          <a:off x="304800" y="1138332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740</xdr:row>
      <xdr:rowOff>47625</xdr:rowOff>
    </xdr:from>
    <xdr:to>
      <xdr:col>1</xdr:col>
      <xdr:colOff>619125</xdr:colOff>
      <xdr:row>740</xdr:row>
      <xdr:rowOff>123825</xdr:rowOff>
    </xdr:to>
    <xdr:sp>
      <xdr:nvSpPr>
        <xdr:cNvPr id="77" name="Oval 77"/>
        <xdr:cNvSpPr>
          <a:spLocks/>
        </xdr:cNvSpPr>
      </xdr:nvSpPr>
      <xdr:spPr>
        <a:xfrm>
          <a:off x="828675" y="119805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741</xdr:row>
      <xdr:rowOff>47625</xdr:rowOff>
    </xdr:from>
    <xdr:to>
      <xdr:col>1</xdr:col>
      <xdr:colOff>619125</xdr:colOff>
      <xdr:row>741</xdr:row>
      <xdr:rowOff>123825</xdr:rowOff>
    </xdr:to>
    <xdr:sp>
      <xdr:nvSpPr>
        <xdr:cNvPr id="78" name="Oval 78"/>
        <xdr:cNvSpPr>
          <a:spLocks/>
        </xdr:cNvSpPr>
      </xdr:nvSpPr>
      <xdr:spPr>
        <a:xfrm>
          <a:off x="828675" y="120005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742</xdr:row>
      <xdr:rowOff>47625</xdr:rowOff>
    </xdr:from>
    <xdr:to>
      <xdr:col>1</xdr:col>
      <xdr:colOff>619125</xdr:colOff>
      <xdr:row>742</xdr:row>
      <xdr:rowOff>123825</xdr:rowOff>
    </xdr:to>
    <xdr:sp>
      <xdr:nvSpPr>
        <xdr:cNvPr id="79" name="Oval 79"/>
        <xdr:cNvSpPr>
          <a:spLocks/>
        </xdr:cNvSpPr>
      </xdr:nvSpPr>
      <xdr:spPr>
        <a:xfrm>
          <a:off x="828675" y="1202055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703</xdr:row>
      <xdr:rowOff>114300</xdr:rowOff>
    </xdr:from>
    <xdr:to>
      <xdr:col>21</xdr:col>
      <xdr:colOff>152400</xdr:colOff>
      <xdr:row>716</xdr:row>
      <xdr:rowOff>38100</xdr:rowOff>
    </xdr:to>
    <xdr:sp>
      <xdr:nvSpPr>
        <xdr:cNvPr id="80" name="Rectangle 80"/>
        <xdr:cNvSpPr>
          <a:spLocks/>
        </xdr:cNvSpPr>
      </xdr:nvSpPr>
      <xdr:spPr>
        <a:xfrm>
          <a:off x="7105650" y="1138523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755</xdr:row>
      <xdr:rowOff>95250</xdr:rowOff>
    </xdr:from>
    <xdr:to>
      <xdr:col>11</xdr:col>
      <xdr:colOff>590550</xdr:colOff>
      <xdr:row>787</xdr:row>
      <xdr:rowOff>133350</xdr:rowOff>
    </xdr:to>
    <xdr:sp>
      <xdr:nvSpPr>
        <xdr:cNvPr id="81" name="Rectangle 81"/>
        <xdr:cNvSpPr>
          <a:spLocks/>
        </xdr:cNvSpPr>
      </xdr:nvSpPr>
      <xdr:spPr>
        <a:xfrm>
          <a:off x="304800" y="1222438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792</xdr:row>
      <xdr:rowOff>47625</xdr:rowOff>
    </xdr:from>
    <xdr:to>
      <xdr:col>1</xdr:col>
      <xdr:colOff>619125</xdr:colOff>
      <xdr:row>792</xdr:row>
      <xdr:rowOff>123825</xdr:rowOff>
    </xdr:to>
    <xdr:sp>
      <xdr:nvSpPr>
        <xdr:cNvPr id="82" name="Oval 82"/>
        <xdr:cNvSpPr>
          <a:spLocks/>
        </xdr:cNvSpPr>
      </xdr:nvSpPr>
      <xdr:spPr>
        <a:xfrm>
          <a:off x="828675" y="128216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793</xdr:row>
      <xdr:rowOff>47625</xdr:rowOff>
    </xdr:from>
    <xdr:to>
      <xdr:col>1</xdr:col>
      <xdr:colOff>619125</xdr:colOff>
      <xdr:row>793</xdr:row>
      <xdr:rowOff>123825</xdr:rowOff>
    </xdr:to>
    <xdr:sp>
      <xdr:nvSpPr>
        <xdr:cNvPr id="83" name="Oval 83"/>
        <xdr:cNvSpPr>
          <a:spLocks/>
        </xdr:cNvSpPr>
      </xdr:nvSpPr>
      <xdr:spPr>
        <a:xfrm>
          <a:off x="828675" y="128416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794</xdr:row>
      <xdr:rowOff>47625</xdr:rowOff>
    </xdr:from>
    <xdr:to>
      <xdr:col>1</xdr:col>
      <xdr:colOff>619125</xdr:colOff>
      <xdr:row>794</xdr:row>
      <xdr:rowOff>123825</xdr:rowOff>
    </xdr:to>
    <xdr:sp>
      <xdr:nvSpPr>
        <xdr:cNvPr id="84" name="Oval 84"/>
        <xdr:cNvSpPr>
          <a:spLocks/>
        </xdr:cNvSpPr>
      </xdr:nvSpPr>
      <xdr:spPr>
        <a:xfrm>
          <a:off x="828675" y="1286160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755</xdr:row>
      <xdr:rowOff>114300</xdr:rowOff>
    </xdr:from>
    <xdr:to>
      <xdr:col>21</xdr:col>
      <xdr:colOff>152400</xdr:colOff>
      <xdr:row>768</xdr:row>
      <xdr:rowOff>38100</xdr:rowOff>
    </xdr:to>
    <xdr:sp>
      <xdr:nvSpPr>
        <xdr:cNvPr id="85" name="Rectangle 85"/>
        <xdr:cNvSpPr>
          <a:spLocks/>
        </xdr:cNvSpPr>
      </xdr:nvSpPr>
      <xdr:spPr>
        <a:xfrm>
          <a:off x="7105650" y="1222629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807</xdr:row>
      <xdr:rowOff>95250</xdr:rowOff>
    </xdr:from>
    <xdr:to>
      <xdr:col>11</xdr:col>
      <xdr:colOff>590550</xdr:colOff>
      <xdr:row>839</xdr:row>
      <xdr:rowOff>133350</xdr:rowOff>
    </xdr:to>
    <xdr:sp>
      <xdr:nvSpPr>
        <xdr:cNvPr id="86" name="Rectangle 86"/>
        <xdr:cNvSpPr>
          <a:spLocks/>
        </xdr:cNvSpPr>
      </xdr:nvSpPr>
      <xdr:spPr>
        <a:xfrm>
          <a:off x="304800" y="1306544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844</xdr:row>
      <xdr:rowOff>47625</xdr:rowOff>
    </xdr:from>
    <xdr:to>
      <xdr:col>1</xdr:col>
      <xdr:colOff>619125</xdr:colOff>
      <xdr:row>844</xdr:row>
      <xdr:rowOff>123825</xdr:rowOff>
    </xdr:to>
    <xdr:sp>
      <xdr:nvSpPr>
        <xdr:cNvPr id="87" name="Oval 87"/>
        <xdr:cNvSpPr>
          <a:spLocks/>
        </xdr:cNvSpPr>
      </xdr:nvSpPr>
      <xdr:spPr>
        <a:xfrm>
          <a:off x="828675" y="136626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845</xdr:row>
      <xdr:rowOff>47625</xdr:rowOff>
    </xdr:from>
    <xdr:to>
      <xdr:col>1</xdr:col>
      <xdr:colOff>619125</xdr:colOff>
      <xdr:row>845</xdr:row>
      <xdr:rowOff>123825</xdr:rowOff>
    </xdr:to>
    <xdr:sp>
      <xdr:nvSpPr>
        <xdr:cNvPr id="88" name="Oval 88"/>
        <xdr:cNvSpPr>
          <a:spLocks/>
        </xdr:cNvSpPr>
      </xdr:nvSpPr>
      <xdr:spPr>
        <a:xfrm>
          <a:off x="828675" y="136826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846</xdr:row>
      <xdr:rowOff>47625</xdr:rowOff>
    </xdr:from>
    <xdr:to>
      <xdr:col>1</xdr:col>
      <xdr:colOff>619125</xdr:colOff>
      <xdr:row>846</xdr:row>
      <xdr:rowOff>123825</xdr:rowOff>
    </xdr:to>
    <xdr:sp>
      <xdr:nvSpPr>
        <xdr:cNvPr id="89" name="Oval 89"/>
        <xdr:cNvSpPr>
          <a:spLocks/>
        </xdr:cNvSpPr>
      </xdr:nvSpPr>
      <xdr:spPr>
        <a:xfrm>
          <a:off x="828675" y="137026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807</xdr:row>
      <xdr:rowOff>114300</xdr:rowOff>
    </xdr:from>
    <xdr:to>
      <xdr:col>21</xdr:col>
      <xdr:colOff>152400</xdr:colOff>
      <xdr:row>820</xdr:row>
      <xdr:rowOff>38100</xdr:rowOff>
    </xdr:to>
    <xdr:sp>
      <xdr:nvSpPr>
        <xdr:cNvPr id="90" name="Rectangle 90"/>
        <xdr:cNvSpPr>
          <a:spLocks/>
        </xdr:cNvSpPr>
      </xdr:nvSpPr>
      <xdr:spPr>
        <a:xfrm>
          <a:off x="7105650" y="1306734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859</xdr:row>
      <xdr:rowOff>95250</xdr:rowOff>
    </xdr:from>
    <xdr:to>
      <xdr:col>11</xdr:col>
      <xdr:colOff>590550</xdr:colOff>
      <xdr:row>891</xdr:row>
      <xdr:rowOff>133350</xdr:rowOff>
    </xdr:to>
    <xdr:sp>
      <xdr:nvSpPr>
        <xdr:cNvPr id="91" name="Rectangle 91"/>
        <xdr:cNvSpPr>
          <a:spLocks/>
        </xdr:cNvSpPr>
      </xdr:nvSpPr>
      <xdr:spPr>
        <a:xfrm>
          <a:off x="304800" y="1390650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896</xdr:row>
      <xdr:rowOff>47625</xdr:rowOff>
    </xdr:from>
    <xdr:to>
      <xdr:col>1</xdr:col>
      <xdr:colOff>619125</xdr:colOff>
      <xdr:row>896</xdr:row>
      <xdr:rowOff>123825</xdr:rowOff>
    </xdr:to>
    <xdr:sp>
      <xdr:nvSpPr>
        <xdr:cNvPr id="92" name="Oval 92"/>
        <xdr:cNvSpPr>
          <a:spLocks/>
        </xdr:cNvSpPr>
      </xdr:nvSpPr>
      <xdr:spPr>
        <a:xfrm>
          <a:off x="828675" y="145037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897</xdr:row>
      <xdr:rowOff>47625</xdr:rowOff>
    </xdr:from>
    <xdr:to>
      <xdr:col>1</xdr:col>
      <xdr:colOff>619125</xdr:colOff>
      <xdr:row>897</xdr:row>
      <xdr:rowOff>123825</xdr:rowOff>
    </xdr:to>
    <xdr:sp>
      <xdr:nvSpPr>
        <xdr:cNvPr id="93" name="Oval 93"/>
        <xdr:cNvSpPr>
          <a:spLocks/>
        </xdr:cNvSpPr>
      </xdr:nvSpPr>
      <xdr:spPr>
        <a:xfrm>
          <a:off x="828675" y="145237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898</xdr:row>
      <xdr:rowOff>47625</xdr:rowOff>
    </xdr:from>
    <xdr:to>
      <xdr:col>1</xdr:col>
      <xdr:colOff>619125</xdr:colOff>
      <xdr:row>898</xdr:row>
      <xdr:rowOff>123825</xdr:rowOff>
    </xdr:to>
    <xdr:sp>
      <xdr:nvSpPr>
        <xdr:cNvPr id="94" name="Oval 94"/>
        <xdr:cNvSpPr>
          <a:spLocks/>
        </xdr:cNvSpPr>
      </xdr:nvSpPr>
      <xdr:spPr>
        <a:xfrm>
          <a:off x="828675" y="1454372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859</xdr:row>
      <xdr:rowOff>114300</xdr:rowOff>
    </xdr:from>
    <xdr:to>
      <xdr:col>21</xdr:col>
      <xdr:colOff>152400</xdr:colOff>
      <xdr:row>872</xdr:row>
      <xdr:rowOff>38100</xdr:rowOff>
    </xdr:to>
    <xdr:sp>
      <xdr:nvSpPr>
        <xdr:cNvPr id="95" name="Rectangle 95"/>
        <xdr:cNvSpPr>
          <a:spLocks/>
        </xdr:cNvSpPr>
      </xdr:nvSpPr>
      <xdr:spPr>
        <a:xfrm>
          <a:off x="7105650" y="1390840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911</xdr:row>
      <xdr:rowOff>95250</xdr:rowOff>
    </xdr:from>
    <xdr:to>
      <xdr:col>11</xdr:col>
      <xdr:colOff>590550</xdr:colOff>
      <xdr:row>943</xdr:row>
      <xdr:rowOff>133350</xdr:rowOff>
    </xdr:to>
    <xdr:sp>
      <xdr:nvSpPr>
        <xdr:cNvPr id="96" name="Rectangle 96"/>
        <xdr:cNvSpPr>
          <a:spLocks/>
        </xdr:cNvSpPr>
      </xdr:nvSpPr>
      <xdr:spPr>
        <a:xfrm>
          <a:off x="304800" y="1474755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948</xdr:row>
      <xdr:rowOff>47625</xdr:rowOff>
    </xdr:from>
    <xdr:to>
      <xdr:col>1</xdr:col>
      <xdr:colOff>619125</xdr:colOff>
      <xdr:row>948</xdr:row>
      <xdr:rowOff>123825</xdr:rowOff>
    </xdr:to>
    <xdr:sp>
      <xdr:nvSpPr>
        <xdr:cNvPr id="97" name="Oval 97"/>
        <xdr:cNvSpPr>
          <a:spLocks/>
        </xdr:cNvSpPr>
      </xdr:nvSpPr>
      <xdr:spPr>
        <a:xfrm>
          <a:off x="828675" y="15344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949</xdr:row>
      <xdr:rowOff>47625</xdr:rowOff>
    </xdr:from>
    <xdr:to>
      <xdr:col>1</xdr:col>
      <xdr:colOff>619125</xdr:colOff>
      <xdr:row>949</xdr:row>
      <xdr:rowOff>123825</xdr:rowOff>
    </xdr:to>
    <xdr:sp>
      <xdr:nvSpPr>
        <xdr:cNvPr id="98" name="Oval 98"/>
        <xdr:cNvSpPr>
          <a:spLocks/>
        </xdr:cNvSpPr>
      </xdr:nvSpPr>
      <xdr:spPr>
        <a:xfrm>
          <a:off x="828675" y="153647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950</xdr:row>
      <xdr:rowOff>47625</xdr:rowOff>
    </xdr:from>
    <xdr:to>
      <xdr:col>1</xdr:col>
      <xdr:colOff>619125</xdr:colOff>
      <xdr:row>950</xdr:row>
      <xdr:rowOff>123825</xdr:rowOff>
    </xdr:to>
    <xdr:sp>
      <xdr:nvSpPr>
        <xdr:cNvPr id="99" name="Oval 99"/>
        <xdr:cNvSpPr>
          <a:spLocks/>
        </xdr:cNvSpPr>
      </xdr:nvSpPr>
      <xdr:spPr>
        <a:xfrm>
          <a:off x="828675" y="1538478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911</xdr:row>
      <xdr:rowOff>114300</xdr:rowOff>
    </xdr:from>
    <xdr:to>
      <xdr:col>21</xdr:col>
      <xdr:colOff>152400</xdr:colOff>
      <xdr:row>924</xdr:row>
      <xdr:rowOff>38100</xdr:rowOff>
    </xdr:to>
    <xdr:sp>
      <xdr:nvSpPr>
        <xdr:cNvPr id="100" name="Rectangle 100"/>
        <xdr:cNvSpPr>
          <a:spLocks/>
        </xdr:cNvSpPr>
      </xdr:nvSpPr>
      <xdr:spPr>
        <a:xfrm>
          <a:off x="7105650" y="1474946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963</xdr:row>
      <xdr:rowOff>95250</xdr:rowOff>
    </xdr:from>
    <xdr:to>
      <xdr:col>11</xdr:col>
      <xdr:colOff>590550</xdr:colOff>
      <xdr:row>995</xdr:row>
      <xdr:rowOff>133350</xdr:rowOff>
    </xdr:to>
    <xdr:sp>
      <xdr:nvSpPr>
        <xdr:cNvPr id="101" name="Rectangle 101"/>
        <xdr:cNvSpPr>
          <a:spLocks/>
        </xdr:cNvSpPr>
      </xdr:nvSpPr>
      <xdr:spPr>
        <a:xfrm>
          <a:off x="304800" y="1558861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1000</xdr:row>
      <xdr:rowOff>47625</xdr:rowOff>
    </xdr:from>
    <xdr:to>
      <xdr:col>1</xdr:col>
      <xdr:colOff>619125</xdr:colOff>
      <xdr:row>1000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828675" y="161858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1001</xdr:row>
      <xdr:rowOff>47625</xdr:rowOff>
    </xdr:from>
    <xdr:to>
      <xdr:col>1</xdr:col>
      <xdr:colOff>619125</xdr:colOff>
      <xdr:row>1001</xdr:row>
      <xdr:rowOff>123825</xdr:rowOff>
    </xdr:to>
    <xdr:sp>
      <xdr:nvSpPr>
        <xdr:cNvPr id="103" name="Oval 103"/>
        <xdr:cNvSpPr>
          <a:spLocks/>
        </xdr:cNvSpPr>
      </xdr:nvSpPr>
      <xdr:spPr>
        <a:xfrm>
          <a:off x="828675" y="162058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1002</xdr:row>
      <xdr:rowOff>47625</xdr:rowOff>
    </xdr:from>
    <xdr:to>
      <xdr:col>1</xdr:col>
      <xdr:colOff>619125</xdr:colOff>
      <xdr:row>1002</xdr:row>
      <xdr:rowOff>123825</xdr:rowOff>
    </xdr:to>
    <xdr:sp>
      <xdr:nvSpPr>
        <xdr:cNvPr id="104" name="Oval 104"/>
        <xdr:cNvSpPr>
          <a:spLocks/>
        </xdr:cNvSpPr>
      </xdr:nvSpPr>
      <xdr:spPr>
        <a:xfrm>
          <a:off x="828675" y="1622583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963</xdr:row>
      <xdr:rowOff>114300</xdr:rowOff>
    </xdr:from>
    <xdr:to>
      <xdr:col>21</xdr:col>
      <xdr:colOff>152400</xdr:colOff>
      <xdr:row>976</xdr:row>
      <xdr:rowOff>38100</xdr:rowOff>
    </xdr:to>
    <xdr:sp>
      <xdr:nvSpPr>
        <xdr:cNvPr id="105" name="Rectangle 105"/>
        <xdr:cNvSpPr>
          <a:spLocks/>
        </xdr:cNvSpPr>
      </xdr:nvSpPr>
      <xdr:spPr>
        <a:xfrm>
          <a:off x="7105650" y="1559052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1015</xdr:row>
      <xdr:rowOff>95250</xdr:rowOff>
    </xdr:from>
    <xdr:to>
      <xdr:col>11</xdr:col>
      <xdr:colOff>590550</xdr:colOff>
      <xdr:row>1047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304800" y="1642967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1052</xdr:row>
      <xdr:rowOff>47625</xdr:rowOff>
    </xdr:from>
    <xdr:to>
      <xdr:col>1</xdr:col>
      <xdr:colOff>619125</xdr:colOff>
      <xdr:row>1052</xdr:row>
      <xdr:rowOff>123825</xdr:rowOff>
    </xdr:to>
    <xdr:sp>
      <xdr:nvSpPr>
        <xdr:cNvPr id="107" name="Oval 107"/>
        <xdr:cNvSpPr>
          <a:spLocks/>
        </xdr:cNvSpPr>
      </xdr:nvSpPr>
      <xdr:spPr>
        <a:xfrm>
          <a:off x="828675" y="170268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1053</xdr:row>
      <xdr:rowOff>47625</xdr:rowOff>
    </xdr:from>
    <xdr:to>
      <xdr:col>1</xdr:col>
      <xdr:colOff>619125</xdr:colOff>
      <xdr:row>1053</xdr:row>
      <xdr:rowOff>123825</xdr:rowOff>
    </xdr:to>
    <xdr:sp>
      <xdr:nvSpPr>
        <xdr:cNvPr id="108" name="Oval 108"/>
        <xdr:cNvSpPr>
          <a:spLocks/>
        </xdr:cNvSpPr>
      </xdr:nvSpPr>
      <xdr:spPr>
        <a:xfrm>
          <a:off x="828675" y="170468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1054</xdr:row>
      <xdr:rowOff>47625</xdr:rowOff>
    </xdr:from>
    <xdr:to>
      <xdr:col>1</xdr:col>
      <xdr:colOff>619125</xdr:colOff>
      <xdr:row>1054</xdr:row>
      <xdr:rowOff>123825</xdr:rowOff>
    </xdr:to>
    <xdr:sp>
      <xdr:nvSpPr>
        <xdr:cNvPr id="109" name="Oval 109"/>
        <xdr:cNvSpPr>
          <a:spLocks/>
        </xdr:cNvSpPr>
      </xdr:nvSpPr>
      <xdr:spPr>
        <a:xfrm>
          <a:off x="828675" y="1706689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1015</xdr:row>
      <xdr:rowOff>114300</xdr:rowOff>
    </xdr:from>
    <xdr:to>
      <xdr:col>21</xdr:col>
      <xdr:colOff>152400</xdr:colOff>
      <xdr:row>1028</xdr:row>
      <xdr:rowOff>38100</xdr:rowOff>
    </xdr:to>
    <xdr:sp>
      <xdr:nvSpPr>
        <xdr:cNvPr id="110" name="Rectangle 110"/>
        <xdr:cNvSpPr>
          <a:spLocks/>
        </xdr:cNvSpPr>
      </xdr:nvSpPr>
      <xdr:spPr>
        <a:xfrm>
          <a:off x="7105650" y="1643157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3</xdr:col>
      <xdr:colOff>409575</xdr:colOff>
      <xdr:row>1070</xdr:row>
      <xdr:rowOff>28575</xdr:rowOff>
    </xdr:from>
    <xdr:to>
      <xdr:col>3</xdr:col>
      <xdr:colOff>504825</xdr:colOff>
      <xdr:row>1070</xdr:row>
      <xdr:rowOff>133350</xdr:rowOff>
    </xdr:to>
    <xdr:sp>
      <xdr:nvSpPr>
        <xdr:cNvPr id="111" name="AutoShape 111"/>
        <xdr:cNvSpPr>
          <a:spLocks/>
        </xdr:cNvSpPr>
      </xdr:nvSpPr>
      <xdr:spPr>
        <a:xfrm>
          <a:off x="1962150" y="173364525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12</xdr:col>
      <xdr:colOff>314325</xdr:colOff>
      <xdr:row>4</xdr:row>
      <xdr:rowOff>219075</xdr:rowOff>
    </xdr:to>
    <xdr:sp>
      <xdr:nvSpPr>
        <xdr:cNvPr id="112" name="Rectangle 112"/>
        <xdr:cNvSpPr>
          <a:spLocks/>
        </xdr:cNvSpPr>
      </xdr:nvSpPr>
      <xdr:spPr>
        <a:xfrm>
          <a:off x="342900" y="28575"/>
          <a:ext cx="70104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Relatório é composto por </a:t>
          </a:r>
          <a:r>
            <a:rPr lang="en-US" cap="none" sz="900" b="1" i="0" u="none" baseline="0">
              <a:solidFill>
                <a:srgbClr val="0000FF"/>
              </a:solidFill>
            </a:rPr>
            <a:t>duas partes</a:t>
          </a:r>
          <a:r>
            <a:rPr lang="en-US" cap="none" sz="900" b="0" i="0" u="none" baseline="0"/>
            <a:t>. O seu preenchimento deve ser efectuado de modo objectivo.
</a:t>
          </a:r>
          <a:r>
            <a:rPr lang="en-US" cap="none" sz="900" b="1" i="0" u="none" baseline="0"/>
            <a:t>Parte 1</a:t>
          </a:r>
          <a:r>
            <a:rPr lang="en-US" cap="none" sz="900" b="0" i="0" u="none" baseline="0"/>
            <a:t>: relativa a cada </a:t>
          </a:r>
          <a:r>
            <a:rPr lang="en-US" cap="none" sz="900" b="1" i="0" u="none" baseline="0"/>
            <a:t>mercado</a:t>
          </a:r>
          <a:r>
            <a:rPr lang="en-US" cap="none" sz="900" b="0" i="0" u="none" baseline="0"/>
            <a:t> no qual as acções estão a ser implementadas e apreciação geral da promoção nesse mercado;
</a:t>
          </a:r>
          <a:r>
            <a:rPr lang="en-US" cap="none" sz="900" b="1" i="0" u="none" baseline="0"/>
            <a:t>Parte 2</a:t>
          </a:r>
          <a:r>
            <a:rPr lang="en-US" cap="none" sz="900" b="0" i="0" u="none" baseline="0"/>
            <a:t>: referente a uma </a:t>
          </a:r>
          <a:r>
            <a:rPr lang="en-US" cap="none" sz="900" b="1" i="0" u="none" baseline="0"/>
            <a:t>apreciação intercalar do projecto</a:t>
          </a:r>
          <a:r>
            <a:rPr lang="en-US" cap="none" sz="900" b="0" i="0" u="none" baseline="0"/>
            <a:t>. 
Nota: Apenas a parte sobre a implementação da acção (na Parte 1) é descritiva. Os restantes items devem ser classificados em escala pré-definida e quantificados.</a:t>
          </a:r>
          <a:r>
            <a:rPr lang="en-US" cap="none" sz="10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O FORMATO DOS FICHEIROS NÃO DEVE SER ALTERADO, POR FORMA A PERMITIR A EXTRACÇÃO DOS DADOS E POSTERIOR ANÁLISE.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3</xdr:col>
      <xdr:colOff>514350</xdr:colOff>
      <xdr:row>8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0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95250</xdr:rowOff>
    </xdr:from>
    <xdr:to>
      <xdr:col>11</xdr:col>
      <xdr:colOff>590550</xdr:colOff>
      <xdr:row>59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04800" y="44958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47625</xdr:rowOff>
    </xdr:from>
    <xdr:to>
      <xdr:col>1</xdr:col>
      <xdr:colOff>619125</xdr:colOff>
      <xdr:row>64</xdr:row>
      <xdr:rowOff>123825</xdr:rowOff>
    </xdr:to>
    <xdr:sp>
      <xdr:nvSpPr>
        <xdr:cNvPr id="3" name="Oval 3"/>
        <xdr:cNvSpPr>
          <a:spLocks/>
        </xdr:cNvSpPr>
      </xdr:nvSpPr>
      <xdr:spPr>
        <a:xfrm>
          <a:off x="828675" y="104679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47625</xdr:rowOff>
    </xdr:from>
    <xdr:to>
      <xdr:col>1</xdr:col>
      <xdr:colOff>619125</xdr:colOff>
      <xdr:row>65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828675" y="10668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47625</xdr:rowOff>
    </xdr:from>
    <xdr:to>
      <xdr:col>1</xdr:col>
      <xdr:colOff>619125</xdr:colOff>
      <xdr:row>66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828675" y="10868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114300</xdr:rowOff>
    </xdr:from>
    <xdr:to>
      <xdr:col>21</xdr:col>
      <xdr:colOff>152400</xdr:colOff>
      <xdr:row>40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7105650" y="45148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79</xdr:row>
      <xdr:rowOff>95250</xdr:rowOff>
    </xdr:from>
    <xdr:to>
      <xdr:col>11</xdr:col>
      <xdr:colOff>590550</xdr:colOff>
      <xdr:row>111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304800" y="129063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116</xdr:row>
      <xdr:rowOff>47625</xdr:rowOff>
    </xdr:from>
    <xdr:to>
      <xdr:col>1</xdr:col>
      <xdr:colOff>619125</xdr:colOff>
      <xdr:row>116</xdr:row>
      <xdr:rowOff>123825</xdr:rowOff>
    </xdr:to>
    <xdr:sp>
      <xdr:nvSpPr>
        <xdr:cNvPr id="8" name="Oval 8"/>
        <xdr:cNvSpPr>
          <a:spLocks/>
        </xdr:cNvSpPr>
      </xdr:nvSpPr>
      <xdr:spPr>
        <a:xfrm>
          <a:off x="828675" y="1887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117</xdr:row>
      <xdr:rowOff>47625</xdr:rowOff>
    </xdr:from>
    <xdr:to>
      <xdr:col>1</xdr:col>
      <xdr:colOff>619125</xdr:colOff>
      <xdr:row>117</xdr:row>
      <xdr:rowOff>123825</xdr:rowOff>
    </xdr:to>
    <xdr:sp>
      <xdr:nvSpPr>
        <xdr:cNvPr id="9" name="Oval 9"/>
        <xdr:cNvSpPr>
          <a:spLocks/>
        </xdr:cNvSpPr>
      </xdr:nvSpPr>
      <xdr:spPr>
        <a:xfrm>
          <a:off x="828675" y="19078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118</xdr:row>
      <xdr:rowOff>47625</xdr:rowOff>
    </xdr:from>
    <xdr:to>
      <xdr:col>1</xdr:col>
      <xdr:colOff>619125</xdr:colOff>
      <xdr:row>118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828675" y="19278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79</xdr:row>
      <xdr:rowOff>114300</xdr:rowOff>
    </xdr:from>
    <xdr:to>
      <xdr:col>21</xdr:col>
      <xdr:colOff>152400</xdr:colOff>
      <xdr:row>92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7105650" y="129254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131</xdr:row>
      <xdr:rowOff>95250</xdr:rowOff>
    </xdr:from>
    <xdr:to>
      <xdr:col>11</xdr:col>
      <xdr:colOff>590550</xdr:colOff>
      <xdr:row>163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304800" y="213169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168</xdr:row>
      <xdr:rowOff>47625</xdr:rowOff>
    </xdr:from>
    <xdr:to>
      <xdr:col>1</xdr:col>
      <xdr:colOff>619125</xdr:colOff>
      <xdr:row>168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828675" y="27289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47625</xdr:rowOff>
    </xdr:from>
    <xdr:to>
      <xdr:col>1</xdr:col>
      <xdr:colOff>619125</xdr:colOff>
      <xdr:row>169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828675" y="27489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47625</xdr:rowOff>
    </xdr:from>
    <xdr:to>
      <xdr:col>1</xdr:col>
      <xdr:colOff>619125</xdr:colOff>
      <xdr:row>170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28675" y="27689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131</xdr:row>
      <xdr:rowOff>114300</xdr:rowOff>
    </xdr:from>
    <xdr:to>
      <xdr:col>21</xdr:col>
      <xdr:colOff>152400</xdr:colOff>
      <xdr:row>144</xdr:row>
      <xdr:rowOff>38100</xdr:rowOff>
    </xdr:to>
    <xdr:sp>
      <xdr:nvSpPr>
        <xdr:cNvPr id="16" name="Rectangle 16"/>
        <xdr:cNvSpPr>
          <a:spLocks/>
        </xdr:cNvSpPr>
      </xdr:nvSpPr>
      <xdr:spPr>
        <a:xfrm>
          <a:off x="7105650" y="213360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183</xdr:row>
      <xdr:rowOff>95250</xdr:rowOff>
    </xdr:from>
    <xdr:to>
      <xdr:col>11</xdr:col>
      <xdr:colOff>590550</xdr:colOff>
      <xdr:row>215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304800" y="297275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220</xdr:row>
      <xdr:rowOff>47625</xdr:rowOff>
    </xdr:from>
    <xdr:to>
      <xdr:col>1</xdr:col>
      <xdr:colOff>619125</xdr:colOff>
      <xdr:row>220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828675" y="356997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221</xdr:row>
      <xdr:rowOff>47625</xdr:rowOff>
    </xdr:from>
    <xdr:to>
      <xdr:col>1</xdr:col>
      <xdr:colOff>619125</xdr:colOff>
      <xdr:row>221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828675" y="35899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222</xdr:row>
      <xdr:rowOff>47625</xdr:rowOff>
    </xdr:from>
    <xdr:to>
      <xdr:col>1</xdr:col>
      <xdr:colOff>619125</xdr:colOff>
      <xdr:row>222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828675" y="36099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183</xdr:row>
      <xdr:rowOff>114300</xdr:rowOff>
    </xdr:from>
    <xdr:to>
      <xdr:col>21</xdr:col>
      <xdr:colOff>152400</xdr:colOff>
      <xdr:row>196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7105650" y="297465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235</xdr:row>
      <xdr:rowOff>95250</xdr:rowOff>
    </xdr:from>
    <xdr:to>
      <xdr:col>11</xdr:col>
      <xdr:colOff>590550</xdr:colOff>
      <xdr:row>267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304800" y="381381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272</xdr:row>
      <xdr:rowOff>47625</xdr:rowOff>
    </xdr:from>
    <xdr:to>
      <xdr:col>1</xdr:col>
      <xdr:colOff>619125</xdr:colOff>
      <xdr:row>272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828675" y="441102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273</xdr:row>
      <xdr:rowOff>47625</xdr:rowOff>
    </xdr:from>
    <xdr:to>
      <xdr:col>1</xdr:col>
      <xdr:colOff>619125</xdr:colOff>
      <xdr:row>273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828675" y="44310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274</xdr:row>
      <xdr:rowOff>47625</xdr:rowOff>
    </xdr:from>
    <xdr:to>
      <xdr:col>1</xdr:col>
      <xdr:colOff>619125</xdr:colOff>
      <xdr:row>274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828675" y="44510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235</xdr:row>
      <xdr:rowOff>114300</xdr:rowOff>
    </xdr:from>
    <xdr:to>
      <xdr:col>21</xdr:col>
      <xdr:colOff>152400</xdr:colOff>
      <xdr:row>248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7105650" y="381571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287</xdr:row>
      <xdr:rowOff>95250</xdr:rowOff>
    </xdr:from>
    <xdr:to>
      <xdr:col>11</xdr:col>
      <xdr:colOff>590550</xdr:colOff>
      <xdr:row>319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304800" y="465486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324</xdr:row>
      <xdr:rowOff>47625</xdr:rowOff>
    </xdr:from>
    <xdr:to>
      <xdr:col>1</xdr:col>
      <xdr:colOff>619125</xdr:colOff>
      <xdr:row>324</xdr:row>
      <xdr:rowOff>123825</xdr:rowOff>
    </xdr:to>
    <xdr:sp>
      <xdr:nvSpPr>
        <xdr:cNvPr id="28" name="Oval 28"/>
        <xdr:cNvSpPr>
          <a:spLocks/>
        </xdr:cNvSpPr>
      </xdr:nvSpPr>
      <xdr:spPr>
        <a:xfrm>
          <a:off x="828675" y="525208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325</xdr:row>
      <xdr:rowOff>47625</xdr:rowOff>
    </xdr:from>
    <xdr:to>
      <xdr:col>1</xdr:col>
      <xdr:colOff>619125</xdr:colOff>
      <xdr:row>325</xdr:row>
      <xdr:rowOff>123825</xdr:rowOff>
    </xdr:to>
    <xdr:sp>
      <xdr:nvSpPr>
        <xdr:cNvPr id="29" name="Oval 29"/>
        <xdr:cNvSpPr>
          <a:spLocks/>
        </xdr:cNvSpPr>
      </xdr:nvSpPr>
      <xdr:spPr>
        <a:xfrm>
          <a:off x="828675" y="52720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326</xdr:row>
      <xdr:rowOff>47625</xdr:rowOff>
    </xdr:from>
    <xdr:to>
      <xdr:col>1</xdr:col>
      <xdr:colOff>619125</xdr:colOff>
      <xdr:row>326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828675" y="52920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287</xdr:row>
      <xdr:rowOff>114300</xdr:rowOff>
    </xdr:from>
    <xdr:to>
      <xdr:col>21</xdr:col>
      <xdr:colOff>152400</xdr:colOff>
      <xdr:row>300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7105650" y="465677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339</xdr:row>
      <xdr:rowOff>95250</xdr:rowOff>
    </xdr:from>
    <xdr:to>
      <xdr:col>11</xdr:col>
      <xdr:colOff>590550</xdr:colOff>
      <xdr:row>371</xdr:row>
      <xdr:rowOff>133350</xdr:rowOff>
    </xdr:to>
    <xdr:sp>
      <xdr:nvSpPr>
        <xdr:cNvPr id="32" name="Rectangle 32"/>
        <xdr:cNvSpPr>
          <a:spLocks/>
        </xdr:cNvSpPr>
      </xdr:nvSpPr>
      <xdr:spPr>
        <a:xfrm>
          <a:off x="304800" y="549592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376</xdr:row>
      <xdr:rowOff>47625</xdr:rowOff>
    </xdr:from>
    <xdr:to>
      <xdr:col>1</xdr:col>
      <xdr:colOff>619125</xdr:colOff>
      <xdr:row>376</xdr:row>
      <xdr:rowOff>123825</xdr:rowOff>
    </xdr:to>
    <xdr:sp>
      <xdr:nvSpPr>
        <xdr:cNvPr id="33" name="Oval 33"/>
        <xdr:cNvSpPr>
          <a:spLocks/>
        </xdr:cNvSpPr>
      </xdr:nvSpPr>
      <xdr:spPr>
        <a:xfrm>
          <a:off x="828675" y="609314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377</xdr:row>
      <xdr:rowOff>47625</xdr:rowOff>
    </xdr:from>
    <xdr:to>
      <xdr:col>1</xdr:col>
      <xdr:colOff>619125</xdr:colOff>
      <xdr:row>377</xdr:row>
      <xdr:rowOff>123825</xdr:rowOff>
    </xdr:to>
    <xdr:sp>
      <xdr:nvSpPr>
        <xdr:cNvPr id="34" name="Oval 34"/>
        <xdr:cNvSpPr>
          <a:spLocks/>
        </xdr:cNvSpPr>
      </xdr:nvSpPr>
      <xdr:spPr>
        <a:xfrm>
          <a:off x="828675" y="61131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378</xdr:row>
      <xdr:rowOff>47625</xdr:rowOff>
    </xdr:from>
    <xdr:to>
      <xdr:col>1</xdr:col>
      <xdr:colOff>619125</xdr:colOff>
      <xdr:row>378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828675" y="61331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339</xdr:row>
      <xdr:rowOff>114300</xdr:rowOff>
    </xdr:from>
    <xdr:to>
      <xdr:col>21</xdr:col>
      <xdr:colOff>152400</xdr:colOff>
      <xdr:row>352</xdr:row>
      <xdr:rowOff>38100</xdr:rowOff>
    </xdr:to>
    <xdr:sp>
      <xdr:nvSpPr>
        <xdr:cNvPr id="36" name="Rectangle 36"/>
        <xdr:cNvSpPr>
          <a:spLocks/>
        </xdr:cNvSpPr>
      </xdr:nvSpPr>
      <xdr:spPr>
        <a:xfrm>
          <a:off x="7105650" y="549783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391</xdr:row>
      <xdr:rowOff>95250</xdr:rowOff>
    </xdr:from>
    <xdr:to>
      <xdr:col>11</xdr:col>
      <xdr:colOff>590550</xdr:colOff>
      <xdr:row>423</xdr:row>
      <xdr:rowOff>133350</xdr:rowOff>
    </xdr:to>
    <xdr:sp>
      <xdr:nvSpPr>
        <xdr:cNvPr id="37" name="Rectangle 37"/>
        <xdr:cNvSpPr>
          <a:spLocks/>
        </xdr:cNvSpPr>
      </xdr:nvSpPr>
      <xdr:spPr>
        <a:xfrm>
          <a:off x="304800" y="633698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428</xdr:row>
      <xdr:rowOff>47625</xdr:rowOff>
    </xdr:from>
    <xdr:to>
      <xdr:col>1</xdr:col>
      <xdr:colOff>619125</xdr:colOff>
      <xdr:row>428</xdr:row>
      <xdr:rowOff>123825</xdr:rowOff>
    </xdr:to>
    <xdr:sp>
      <xdr:nvSpPr>
        <xdr:cNvPr id="38" name="Oval 38"/>
        <xdr:cNvSpPr>
          <a:spLocks/>
        </xdr:cNvSpPr>
      </xdr:nvSpPr>
      <xdr:spPr>
        <a:xfrm>
          <a:off x="828675" y="693420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429</xdr:row>
      <xdr:rowOff>47625</xdr:rowOff>
    </xdr:from>
    <xdr:to>
      <xdr:col>1</xdr:col>
      <xdr:colOff>619125</xdr:colOff>
      <xdr:row>429</xdr:row>
      <xdr:rowOff>123825</xdr:rowOff>
    </xdr:to>
    <xdr:sp>
      <xdr:nvSpPr>
        <xdr:cNvPr id="39" name="Oval 39"/>
        <xdr:cNvSpPr>
          <a:spLocks/>
        </xdr:cNvSpPr>
      </xdr:nvSpPr>
      <xdr:spPr>
        <a:xfrm>
          <a:off x="828675" y="69542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430</xdr:row>
      <xdr:rowOff>47625</xdr:rowOff>
    </xdr:from>
    <xdr:to>
      <xdr:col>1</xdr:col>
      <xdr:colOff>619125</xdr:colOff>
      <xdr:row>430</xdr:row>
      <xdr:rowOff>123825</xdr:rowOff>
    </xdr:to>
    <xdr:sp>
      <xdr:nvSpPr>
        <xdr:cNvPr id="40" name="Oval 40"/>
        <xdr:cNvSpPr>
          <a:spLocks/>
        </xdr:cNvSpPr>
      </xdr:nvSpPr>
      <xdr:spPr>
        <a:xfrm>
          <a:off x="828675" y="69742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391</xdr:row>
      <xdr:rowOff>114300</xdr:rowOff>
    </xdr:from>
    <xdr:to>
      <xdr:col>21</xdr:col>
      <xdr:colOff>152400</xdr:colOff>
      <xdr:row>404</xdr:row>
      <xdr:rowOff>38100</xdr:rowOff>
    </xdr:to>
    <xdr:sp>
      <xdr:nvSpPr>
        <xdr:cNvPr id="41" name="Rectangle 41"/>
        <xdr:cNvSpPr>
          <a:spLocks/>
        </xdr:cNvSpPr>
      </xdr:nvSpPr>
      <xdr:spPr>
        <a:xfrm>
          <a:off x="7105650" y="633888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443</xdr:row>
      <xdr:rowOff>95250</xdr:rowOff>
    </xdr:from>
    <xdr:to>
      <xdr:col>11</xdr:col>
      <xdr:colOff>590550</xdr:colOff>
      <xdr:row>475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304800" y="717804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480</xdr:row>
      <xdr:rowOff>47625</xdr:rowOff>
    </xdr:from>
    <xdr:to>
      <xdr:col>1</xdr:col>
      <xdr:colOff>619125</xdr:colOff>
      <xdr:row>480</xdr:row>
      <xdr:rowOff>123825</xdr:rowOff>
    </xdr:to>
    <xdr:sp>
      <xdr:nvSpPr>
        <xdr:cNvPr id="43" name="Oval 43"/>
        <xdr:cNvSpPr>
          <a:spLocks/>
        </xdr:cNvSpPr>
      </xdr:nvSpPr>
      <xdr:spPr>
        <a:xfrm>
          <a:off x="828675" y="77752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481</xdr:row>
      <xdr:rowOff>47625</xdr:rowOff>
    </xdr:from>
    <xdr:to>
      <xdr:col>1</xdr:col>
      <xdr:colOff>619125</xdr:colOff>
      <xdr:row>481</xdr:row>
      <xdr:rowOff>123825</xdr:rowOff>
    </xdr:to>
    <xdr:sp>
      <xdr:nvSpPr>
        <xdr:cNvPr id="44" name="Oval 44"/>
        <xdr:cNvSpPr>
          <a:spLocks/>
        </xdr:cNvSpPr>
      </xdr:nvSpPr>
      <xdr:spPr>
        <a:xfrm>
          <a:off x="828675" y="77952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482</xdr:row>
      <xdr:rowOff>47625</xdr:rowOff>
    </xdr:from>
    <xdr:to>
      <xdr:col>1</xdr:col>
      <xdr:colOff>619125</xdr:colOff>
      <xdr:row>482</xdr:row>
      <xdr:rowOff>123825</xdr:rowOff>
    </xdr:to>
    <xdr:sp>
      <xdr:nvSpPr>
        <xdr:cNvPr id="45" name="Oval 45"/>
        <xdr:cNvSpPr>
          <a:spLocks/>
        </xdr:cNvSpPr>
      </xdr:nvSpPr>
      <xdr:spPr>
        <a:xfrm>
          <a:off x="828675" y="78152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443</xdr:row>
      <xdr:rowOff>114300</xdr:rowOff>
    </xdr:from>
    <xdr:to>
      <xdr:col>21</xdr:col>
      <xdr:colOff>152400</xdr:colOff>
      <xdr:row>456</xdr:row>
      <xdr:rowOff>38100</xdr:rowOff>
    </xdr:to>
    <xdr:sp>
      <xdr:nvSpPr>
        <xdr:cNvPr id="46" name="Rectangle 46"/>
        <xdr:cNvSpPr>
          <a:spLocks/>
        </xdr:cNvSpPr>
      </xdr:nvSpPr>
      <xdr:spPr>
        <a:xfrm>
          <a:off x="7105650" y="717994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495</xdr:row>
      <xdr:rowOff>95250</xdr:rowOff>
    </xdr:from>
    <xdr:to>
      <xdr:col>11</xdr:col>
      <xdr:colOff>590550</xdr:colOff>
      <xdr:row>527</xdr:row>
      <xdr:rowOff>133350</xdr:rowOff>
    </xdr:to>
    <xdr:sp>
      <xdr:nvSpPr>
        <xdr:cNvPr id="47" name="Rectangle 47"/>
        <xdr:cNvSpPr>
          <a:spLocks/>
        </xdr:cNvSpPr>
      </xdr:nvSpPr>
      <xdr:spPr>
        <a:xfrm>
          <a:off x="304800" y="801909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532</xdr:row>
      <xdr:rowOff>47625</xdr:rowOff>
    </xdr:from>
    <xdr:to>
      <xdr:col>1</xdr:col>
      <xdr:colOff>619125</xdr:colOff>
      <xdr:row>532</xdr:row>
      <xdr:rowOff>123825</xdr:rowOff>
    </xdr:to>
    <xdr:sp>
      <xdr:nvSpPr>
        <xdr:cNvPr id="48" name="Oval 48"/>
        <xdr:cNvSpPr>
          <a:spLocks/>
        </xdr:cNvSpPr>
      </xdr:nvSpPr>
      <xdr:spPr>
        <a:xfrm>
          <a:off x="828675" y="861631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533</xdr:row>
      <xdr:rowOff>47625</xdr:rowOff>
    </xdr:from>
    <xdr:to>
      <xdr:col>1</xdr:col>
      <xdr:colOff>619125</xdr:colOff>
      <xdr:row>533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828675" y="86363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534</xdr:row>
      <xdr:rowOff>47625</xdr:rowOff>
    </xdr:from>
    <xdr:to>
      <xdr:col>1</xdr:col>
      <xdr:colOff>619125</xdr:colOff>
      <xdr:row>534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828675" y="86563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495</xdr:row>
      <xdr:rowOff>114300</xdr:rowOff>
    </xdr:from>
    <xdr:to>
      <xdr:col>21</xdr:col>
      <xdr:colOff>152400</xdr:colOff>
      <xdr:row>508</xdr:row>
      <xdr:rowOff>38100</xdr:rowOff>
    </xdr:to>
    <xdr:sp>
      <xdr:nvSpPr>
        <xdr:cNvPr id="51" name="Rectangle 51"/>
        <xdr:cNvSpPr>
          <a:spLocks/>
        </xdr:cNvSpPr>
      </xdr:nvSpPr>
      <xdr:spPr>
        <a:xfrm>
          <a:off x="7105650" y="802100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542925</xdr:colOff>
      <xdr:row>1064</xdr:row>
      <xdr:rowOff>47625</xdr:rowOff>
    </xdr:from>
    <xdr:to>
      <xdr:col>1</xdr:col>
      <xdr:colOff>619125</xdr:colOff>
      <xdr:row>1064</xdr:row>
      <xdr:rowOff>123825</xdr:rowOff>
    </xdr:to>
    <xdr:sp>
      <xdr:nvSpPr>
        <xdr:cNvPr id="52" name="Oval 52"/>
        <xdr:cNvSpPr>
          <a:spLocks/>
        </xdr:cNvSpPr>
      </xdr:nvSpPr>
      <xdr:spPr>
        <a:xfrm>
          <a:off x="828675" y="172316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1068</xdr:row>
      <xdr:rowOff>47625</xdr:rowOff>
    </xdr:from>
    <xdr:to>
      <xdr:col>1</xdr:col>
      <xdr:colOff>619125</xdr:colOff>
      <xdr:row>1068</xdr:row>
      <xdr:rowOff>123825</xdr:rowOff>
    </xdr:to>
    <xdr:sp>
      <xdr:nvSpPr>
        <xdr:cNvPr id="53" name="Oval 53"/>
        <xdr:cNvSpPr>
          <a:spLocks/>
        </xdr:cNvSpPr>
      </xdr:nvSpPr>
      <xdr:spPr>
        <a:xfrm>
          <a:off x="828675" y="1730121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1065</xdr:row>
      <xdr:rowOff>47625</xdr:rowOff>
    </xdr:from>
    <xdr:to>
      <xdr:col>1</xdr:col>
      <xdr:colOff>619125</xdr:colOff>
      <xdr:row>1065</xdr:row>
      <xdr:rowOff>123825</xdr:rowOff>
    </xdr:to>
    <xdr:sp>
      <xdr:nvSpPr>
        <xdr:cNvPr id="54" name="Oval 54"/>
        <xdr:cNvSpPr>
          <a:spLocks/>
        </xdr:cNvSpPr>
      </xdr:nvSpPr>
      <xdr:spPr>
        <a:xfrm>
          <a:off x="828675" y="17249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1069</xdr:row>
      <xdr:rowOff>47625</xdr:rowOff>
    </xdr:from>
    <xdr:to>
      <xdr:col>1</xdr:col>
      <xdr:colOff>619125</xdr:colOff>
      <xdr:row>1069</xdr:row>
      <xdr:rowOff>123825</xdr:rowOff>
    </xdr:to>
    <xdr:sp>
      <xdr:nvSpPr>
        <xdr:cNvPr id="55" name="Oval 55"/>
        <xdr:cNvSpPr>
          <a:spLocks/>
        </xdr:cNvSpPr>
      </xdr:nvSpPr>
      <xdr:spPr>
        <a:xfrm>
          <a:off x="828675" y="1732121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1066</xdr:row>
      <xdr:rowOff>47625</xdr:rowOff>
    </xdr:from>
    <xdr:to>
      <xdr:col>1</xdr:col>
      <xdr:colOff>619125</xdr:colOff>
      <xdr:row>1066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828675" y="172669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1067</xdr:row>
      <xdr:rowOff>47625</xdr:rowOff>
    </xdr:from>
    <xdr:to>
      <xdr:col>1</xdr:col>
      <xdr:colOff>619125</xdr:colOff>
      <xdr:row>1067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828675" y="172840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1070</xdr:row>
      <xdr:rowOff>47625</xdr:rowOff>
    </xdr:from>
    <xdr:to>
      <xdr:col>1</xdr:col>
      <xdr:colOff>619125</xdr:colOff>
      <xdr:row>1070</xdr:row>
      <xdr:rowOff>123825</xdr:rowOff>
    </xdr:to>
    <xdr:sp>
      <xdr:nvSpPr>
        <xdr:cNvPr id="58" name="Oval 58"/>
        <xdr:cNvSpPr>
          <a:spLocks/>
        </xdr:cNvSpPr>
      </xdr:nvSpPr>
      <xdr:spPr>
        <a:xfrm>
          <a:off x="828675" y="173383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1078</xdr:row>
      <xdr:rowOff>47625</xdr:rowOff>
    </xdr:from>
    <xdr:to>
      <xdr:col>1</xdr:col>
      <xdr:colOff>619125</xdr:colOff>
      <xdr:row>1078</xdr:row>
      <xdr:rowOff>123825</xdr:rowOff>
    </xdr:to>
    <xdr:sp>
      <xdr:nvSpPr>
        <xdr:cNvPr id="59" name="Oval 59"/>
        <xdr:cNvSpPr>
          <a:spLocks/>
        </xdr:cNvSpPr>
      </xdr:nvSpPr>
      <xdr:spPr>
        <a:xfrm>
          <a:off x="828675" y="1745265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1082</xdr:row>
      <xdr:rowOff>47625</xdr:rowOff>
    </xdr:from>
    <xdr:to>
      <xdr:col>1</xdr:col>
      <xdr:colOff>619125</xdr:colOff>
      <xdr:row>1082</xdr:row>
      <xdr:rowOff>123825</xdr:rowOff>
    </xdr:to>
    <xdr:sp>
      <xdr:nvSpPr>
        <xdr:cNvPr id="60" name="Oval 60"/>
        <xdr:cNvSpPr>
          <a:spLocks/>
        </xdr:cNvSpPr>
      </xdr:nvSpPr>
      <xdr:spPr>
        <a:xfrm>
          <a:off x="828675" y="1750885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95250</xdr:rowOff>
    </xdr:from>
    <xdr:to>
      <xdr:col>11</xdr:col>
      <xdr:colOff>590550</xdr:colOff>
      <xdr:row>579</xdr:row>
      <xdr:rowOff>133350</xdr:rowOff>
    </xdr:to>
    <xdr:sp>
      <xdr:nvSpPr>
        <xdr:cNvPr id="61" name="Rectangle 61"/>
        <xdr:cNvSpPr>
          <a:spLocks/>
        </xdr:cNvSpPr>
      </xdr:nvSpPr>
      <xdr:spPr>
        <a:xfrm>
          <a:off x="304800" y="886015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584</xdr:row>
      <xdr:rowOff>47625</xdr:rowOff>
    </xdr:from>
    <xdr:to>
      <xdr:col>1</xdr:col>
      <xdr:colOff>619125</xdr:colOff>
      <xdr:row>584</xdr:row>
      <xdr:rowOff>123825</xdr:rowOff>
    </xdr:to>
    <xdr:sp>
      <xdr:nvSpPr>
        <xdr:cNvPr id="62" name="Oval 62"/>
        <xdr:cNvSpPr>
          <a:spLocks/>
        </xdr:cNvSpPr>
      </xdr:nvSpPr>
      <xdr:spPr>
        <a:xfrm>
          <a:off x="828675" y="945737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585</xdr:row>
      <xdr:rowOff>47625</xdr:rowOff>
    </xdr:from>
    <xdr:to>
      <xdr:col>1</xdr:col>
      <xdr:colOff>619125</xdr:colOff>
      <xdr:row>585</xdr:row>
      <xdr:rowOff>123825</xdr:rowOff>
    </xdr:to>
    <xdr:sp>
      <xdr:nvSpPr>
        <xdr:cNvPr id="63" name="Oval 63"/>
        <xdr:cNvSpPr>
          <a:spLocks/>
        </xdr:cNvSpPr>
      </xdr:nvSpPr>
      <xdr:spPr>
        <a:xfrm>
          <a:off x="828675" y="94773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586</xdr:row>
      <xdr:rowOff>47625</xdr:rowOff>
    </xdr:from>
    <xdr:to>
      <xdr:col>1</xdr:col>
      <xdr:colOff>619125</xdr:colOff>
      <xdr:row>586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828675" y="94973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547</xdr:row>
      <xdr:rowOff>114300</xdr:rowOff>
    </xdr:from>
    <xdr:to>
      <xdr:col>21</xdr:col>
      <xdr:colOff>152400</xdr:colOff>
      <xdr:row>560</xdr:row>
      <xdr:rowOff>38100</xdr:rowOff>
    </xdr:to>
    <xdr:sp>
      <xdr:nvSpPr>
        <xdr:cNvPr id="65" name="Rectangle 65"/>
        <xdr:cNvSpPr>
          <a:spLocks/>
        </xdr:cNvSpPr>
      </xdr:nvSpPr>
      <xdr:spPr>
        <a:xfrm>
          <a:off x="7105650" y="886206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599</xdr:row>
      <xdr:rowOff>95250</xdr:rowOff>
    </xdr:from>
    <xdr:to>
      <xdr:col>11</xdr:col>
      <xdr:colOff>590550</xdr:colOff>
      <xdr:row>631</xdr:row>
      <xdr:rowOff>133350</xdr:rowOff>
    </xdr:to>
    <xdr:sp>
      <xdr:nvSpPr>
        <xdr:cNvPr id="66" name="Rectangle 66"/>
        <xdr:cNvSpPr>
          <a:spLocks/>
        </xdr:cNvSpPr>
      </xdr:nvSpPr>
      <xdr:spPr>
        <a:xfrm>
          <a:off x="304800" y="970121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636</xdr:row>
      <xdr:rowOff>47625</xdr:rowOff>
    </xdr:from>
    <xdr:to>
      <xdr:col>1</xdr:col>
      <xdr:colOff>619125</xdr:colOff>
      <xdr:row>636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828675" y="1029843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637</xdr:row>
      <xdr:rowOff>47625</xdr:rowOff>
    </xdr:from>
    <xdr:to>
      <xdr:col>1</xdr:col>
      <xdr:colOff>619125</xdr:colOff>
      <xdr:row>637</xdr:row>
      <xdr:rowOff>123825</xdr:rowOff>
    </xdr:to>
    <xdr:sp>
      <xdr:nvSpPr>
        <xdr:cNvPr id="68" name="Oval 68"/>
        <xdr:cNvSpPr>
          <a:spLocks/>
        </xdr:cNvSpPr>
      </xdr:nvSpPr>
      <xdr:spPr>
        <a:xfrm>
          <a:off x="828675" y="103184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638</xdr:row>
      <xdr:rowOff>47625</xdr:rowOff>
    </xdr:from>
    <xdr:to>
      <xdr:col>1</xdr:col>
      <xdr:colOff>619125</xdr:colOff>
      <xdr:row>638</xdr:row>
      <xdr:rowOff>123825</xdr:rowOff>
    </xdr:to>
    <xdr:sp>
      <xdr:nvSpPr>
        <xdr:cNvPr id="69" name="Oval 69"/>
        <xdr:cNvSpPr>
          <a:spLocks/>
        </xdr:cNvSpPr>
      </xdr:nvSpPr>
      <xdr:spPr>
        <a:xfrm>
          <a:off x="828675" y="103384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599</xdr:row>
      <xdr:rowOff>114300</xdr:rowOff>
    </xdr:from>
    <xdr:to>
      <xdr:col>21</xdr:col>
      <xdr:colOff>152400</xdr:colOff>
      <xdr:row>612</xdr:row>
      <xdr:rowOff>38100</xdr:rowOff>
    </xdr:to>
    <xdr:sp>
      <xdr:nvSpPr>
        <xdr:cNvPr id="70" name="Rectangle 70"/>
        <xdr:cNvSpPr>
          <a:spLocks/>
        </xdr:cNvSpPr>
      </xdr:nvSpPr>
      <xdr:spPr>
        <a:xfrm>
          <a:off x="7105650" y="970311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651</xdr:row>
      <xdr:rowOff>95250</xdr:rowOff>
    </xdr:from>
    <xdr:to>
      <xdr:col>11</xdr:col>
      <xdr:colOff>590550</xdr:colOff>
      <xdr:row>683</xdr:row>
      <xdr:rowOff>133350</xdr:rowOff>
    </xdr:to>
    <xdr:sp>
      <xdr:nvSpPr>
        <xdr:cNvPr id="71" name="Rectangle 71"/>
        <xdr:cNvSpPr>
          <a:spLocks/>
        </xdr:cNvSpPr>
      </xdr:nvSpPr>
      <xdr:spPr>
        <a:xfrm>
          <a:off x="304800" y="1054227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688</xdr:row>
      <xdr:rowOff>47625</xdr:rowOff>
    </xdr:from>
    <xdr:to>
      <xdr:col>1</xdr:col>
      <xdr:colOff>619125</xdr:colOff>
      <xdr:row>688</xdr:row>
      <xdr:rowOff>123825</xdr:rowOff>
    </xdr:to>
    <xdr:sp>
      <xdr:nvSpPr>
        <xdr:cNvPr id="72" name="Oval 72"/>
        <xdr:cNvSpPr>
          <a:spLocks/>
        </xdr:cNvSpPr>
      </xdr:nvSpPr>
      <xdr:spPr>
        <a:xfrm>
          <a:off x="828675" y="1113948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689</xdr:row>
      <xdr:rowOff>47625</xdr:rowOff>
    </xdr:from>
    <xdr:to>
      <xdr:col>1</xdr:col>
      <xdr:colOff>619125</xdr:colOff>
      <xdr:row>689</xdr:row>
      <xdr:rowOff>123825</xdr:rowOff>
    </xdr:to>
    <xdr:sp>
      <xdr:nvSpPr>
        <xdr:cNvPr id="73" name="Oval 73"/>
        <xdr:cNvSpPr>
          <a:spLocks/>
        </xdr:cNvSpPr>
      </xdr:nvSpPr>
      <xdr:spPr>
        <a:xfrm>
          <a:off x="828675" y="111594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690</xdr:row>
      <xdr:rowOff>47625</xdr:rowOff>
    </xdr:from>
    <xdr:to>
      <xdr:col>1</xdr:col>
      <xdr:colOff>619125</xdr:colOff>
      <xdr:row>690</xdr:row>
      <xdr:rowOff>123825</xdr:rowOff>
    </xdr:to>
    <xdr:sp>
      <xdr:nvSpPr>
        <xdr:cNvPr id="74" name="Oval 74"/>
        <xdr:cNvSpPr>
          <a:spLocks/>
        </xdr:cNvSpPr>
      </xdr:nvSpPr>
      <xdr:spPr>
        <a:xfrm>
          <a:off x="828675" y="111794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651</xdr:row>
      <xdr:rowOff>114300</xdr:rowOff>
    </xdr:from>
    <xdr:to>
      <xdr:col>21</xdr:col>
      <xdr:colOff>152400</xdr:colOff>
      <xdr:row>664</xdr:row>
      <xdr:rowOff>38100</xdr:rowOff>
    </xdr:to>
    <xdr:sp>
      <xdr:nvSpPr>
        <xdr:cNvPr id="75" name="Rectangle 75"/>
        <xdr:cNvSpPr>
          <a:spLocks/>
        </xdr:cNvSpPr>
      </xdr:nvSpPr>
      <xdr:spPr>
        <a:xfrm>
          <a:off x="7105650" y="1054417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703</xdr:row>
      <xdr:rowOff>95250</xdr:rowOff>
    </xdr:from>
    <xdr:to>
      <xdr:col>11</xdr:col>
      <xdr:colOff>590550</xdr:colOff>
      <xdr:row>735</xdr:row>
      <xdr:rowOff>133350</xdr:rowOff>
    </xdr:to>
    <xdr:sp>
      <xdr:nvSpPr>
        <xdr:cNvPr id="76" name="Rectangle 76"/>
        <xdr:cNvSpPr>
          <a:spLocks/>
        </xdr:cNvSpPr>
      </xdr:nvSpPr>
      <xdr:spPr>
        <a:xfrm>
          <a:off x="304800" y="1138332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740</xdr:row>
      <xdr:rowOff>47625</xdr:rowOff>
    </xdr:from>
    <xdr:to>
      <xdr:col>1</xdr:col>
      <xdr:colOff>619125</xdr:colOff>
      <xdr:row>740</xdr:row>
      <xdr:rowOff>123825</xdr:rowOff>
    </xdr:to>
    <xdr:sp>
      <xdr:nvSpPr>
        <xdr:cNvPr id="77" name="Oval 77"/>
        <xdr:cNvSpPr>
          <a:spLocks/>
        </xdr:cNvSpPr>
      </xdr:nvSpPr>
      <xdr:spPr>
        <a:xfrm>
          <a:off x="828675" y="1198054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741</xdr:row>
      <xdr:rowOff>47625</xdr:rowOff>
    </xdr:from>
    <xdr:to>
      <xdr:col>1</xdr:col>
      <xdr:colOff>619125</xdr:colOff>
      <xdr:row>741</xdr:row>
      <xdr:rowOff>123825</xdr:rowOff>
    </xdr:to>
    <xdr:sp>
      <xdr:nvSpPr>
        <xdr:cNvPr id="78" name="Oval 78"/>
        <xdr:cNvSpPr>
          <a:spLocks/>
        </xdr:cNvSpPr>
      </xdr:nvSpPr>
      <xdr:spPr>
        <a:xfrm>
          <a:off x="828675" y="1200054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742</xdr:row>
      <xdr:rowOff>47625</xdr:rowOff>
    </xdr:from>
    <xdr:to>
      <xdr:col>1</xdr:col>
      <xdr:colOff>619125</xdr:colOff>
      <xdr:row>742</xdr:row>
      <xdr:rowOff>123825</xdr:rowOff>
    </xdr:to>
    <xdr:sp>
      <xdr:nvSpPr>
        <xdr:cNvPr id="79" name="Oval 79"/>
        <xdr:cNvSpPr>
          <a:spLocks/>
        </xdr:cNvSpPr>
      </xdr:nvSpPr>
      <xdr:spPr>
        <a:xfrm>
          <a:off x="828675" y="1202055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703</xdr:row>
      <xdr:rowOff>114300</xdr:rowOff>
    </xdr:from>
    <xdr:to>
      <xdr:col>21</xdr:col>
      <xdr:colOff>152400</xdr:colOff>
      <xdr:row>716</xdr:row>
      <xdr:rowOff>38100</xdr:rowOff>
    </xdr:to>
    <xdr:sp>
      <xdr:nvSpPr>
        <xdr:cNvPr id="80" name="Rectangle 80"/>
        <xdr:cNvSpPr>
          <a:spLocks/>
        </xdr:cNvSpPr>
      </xdr:nvSpPr>
      <xdr:spPr>
        <a:xfrm>
          <a:off x="7105650" y="1138523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755</xdr:row>
      <xdr:rowOff>95250</xdr:rowOff>
    </xdr:from>
    <xdr:to>
      <xdr:col>11</xdr:col>
      <xdr:colOff>590550</xdr:colOff>
      <xdr:row>787</xdr:row>
      <xdr:rowOff>133350</xdr:rowOff>
    </xdr:to>
    <xdr:sp>
      <xdr:nvSpPr>
        <xdr:cNvPr id="81" name="Rectangle 81"/>
        <xdr:cNvSpPr>
          <a:spLocks/>
        </xdr:cNvSpPr>
      </xdr:nvSpPr>
      <xdr:spPr>
        <a:xfrm>
          <a:off x="304800" y="1222438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792</xdr:row>
      <xdr:rowOff>47625</xdr:rowOff>
    </xdr:from>
    <xdr:to>
      <xdr:col>1</xdr:col>
      <xdr:colOff>619125</xdr:colOff>
      <xdr:row>792</xdr:row>
      <xdr:rowOff>123825</xdr:rowOff>
    </xdr:to>
    <xdr:sp>
      <xdr:nvSpPr>
        <xdr:cNvPr id="82" name="Oval 82"/>
        <xdr:cNvSpPr>
          <a:spLocks/>
        </xdr:cNvSpPr>
      </xdr:nvSpPr>
      <xdr:spPr>
        <a:xfrm>
          <a:off x="828675" y="1282160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793</xdr:row>
      <xdr:rowOff>47625</xdr:rowOff>
    </xdr:from>
    <xdr:to>
      <xdr:col>1</xdr:col>
      <xdr:colOff>619125</xdr:colOff>
      <xdr:row>793</xdr:row>
      <xdr:rowOff>123825</xdr:rowOff>
    </xdr:to>
    <xdr:sp>
      <xdr:nvSpPr>
        <xdr:cNvPr id="83" name="Oval 83"/>
        <xdr:cNvSpPr>
          <a:spLocks/>
        </xdr:cNvSpPr>
      </xdr:nvSpPr>
      <xdr:spPr>
        <a:xfrm>
          <a:off x="828675" y="1284160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794</xdr:row>
      <xdr:rowOff>47625</xdr:rowOff>
    </xdr:from>
    <xdr:to>
      <xdr:col>1</xdr:col>
      <xdr:colOff>619125</xdr:colOff>
      <xdr:row>794</xdr:row>
      <xdr:rowOff>123825</xdr:rowOff>
    </xdr:to>
    <xdr:sp>
      <xdr:nvSpPr>
        <xdr:cNvPr id="84" name="Oval 84"/>
        <xdr:cNvSpPr>
          <a:spLocks/>
        </xdr:cNvSpPr>
      </xdr:nvSpPr>
      <xdr:spPr>
        <a:xfrm>
          <a:off x="828675" y="1286160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755</xdr:row>
      <xdr:rowOff>114300</xdr:rowOff>
    </xdr:from>
    <xdr:to>
      <xdr:col>21</xdr:col>
      <xdr:colOff>152400</xdr:colOff>
      <xdr:row>768</xdr:row>
      <xdr:rowOff>38100</xdr:rowOff>
    </xdr:to>
    <xdr:sp>
      <xdr:nvSpPr>
        <xdr:cNvPr id="85" name="Rectangle 85"/>
        <xdr:cNvSpPr>
          <a:spLocks/>
        </xdr:cNvSpPr>
      </xdr:nvSpPr>
      <xdr:spPr>
        <a:xfrm>
          <a:off x="7105650" y="1222629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807</xdr:row>
      <xdr:rowOff>95250</xdr:rowOff>
    </xdr:from>
    <xdr:to>
      <xdr:col>11</xdr:col>
      <xdr:colOff>590550</xdr:colOff>
      <xdr:row>839</xdr:row>
      <xdr:rowOff>133350</xdr:rowOff>
    </xdr:to>
    <xdr:sp>
      <xdr:nvSpPr>
        <xdr:cNvPr id="86" name="Rectangle 86"/>
        <xdr:cNvSpPr>
          <a:spLocks/>
        </xdr:cNvSpPr>
      </xdr:nvSpPr>
      <xdr:spPr>
        <a:xfrm>
          <a:off x="304800" y="1306544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844</xdr:row>
      <xdr:rowOff>47625</xdr:rowOff>
    </xdr:from>
    <xdr:to>
      <xdr:col>1</xdr:col>
      <xdr:colOff>619125</xdr:colOff>
      <xdr:row>844</xdr:row>
      <xdr:rowOff>123825</xdr:rowOff>
    </xdr:to>
    <xdr:sp>
      <xdr:nvSpPr>
        <xdr:cNvPr id="87" name="Oval 87"/>
        <xdr:cNvSpPr>
          <a:spLocks/>
        </xdr:cNvSpPr>
      </xdr:nvSpPr>
      <xdr:spPr>
        <a:xfrm>
          <a:off x="828675" y="1366266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845</xdr:row>
      <xdr:rowOff>47625</xdr:rowOff>
    </xdr:from>
    <xdr:to>
      <xdr:col>1</xdr:col>
      <xdr:colOff>619125</xdr:colOff>
      <xdr:row>845</xdr:row>
      <xdr:rowOff>123825</xdr:rowOff>
    </xdr:to>
    <xdr:sp>
      <xdr:nvSpPr>
        <xdr:cNvPr id="88" name="Oval 88"/>
        <xdr:cNvSpPr>
          <a:spLocks/>
        </xdr:cNvSpPr>
      </xdr:nvSpPr>
      <xdr:spPr>
        <a:xfrm>
          <a:off x="828675" y="1368266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846</xdr:row>
      <xdr:rowOff>47625</xdr:rowOff>
    </xdr:from>
    <xdr:to>
      <xdr:col>1</xdr:col>
      <xdr:colOff>619125</xdr:colOff>
      <xdr:row>846</xdr:row>
      <xdr:rowOff>123825</xdr:rowOff>
    </xdr:to>
    <xdr:sp>
      <xdr:nvSpPr>
        <xdr:cNvPr id="89" name="Oval 89"/>
        <xdr:cNvSpPr>
          <a:spLocks/>
        </xdr:cNvSpPr>
      </xdr:nvSpPr>
      <xdr:spPr>
        <a:xfrm>
          <a:off x="828675" y="1370266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807</xdr:row>
      <xdr:rowOff>114300</xdr:rowOff>
    </xdr:from>
    <xdr:to>
      <xdr:col>21</xdr:col>
      <xdr:colOff>152400</xdr:colOff>
      <xdr:row>820</xdr:row>
      <xdr:rowOff>38100</xdr:rowOff>
    </xdr:to>
    <xdr:sp>
      <xdr:nvSpPr>
        <xdr:cNvPr id="90" name="Rectangle 90"/>
        <xdr:cNvSpPr>
          <a:spLocks/>
        </xdr:cNvSpPr>
      </xdr:nvSpPr>
      <xdr:spPr>
        <a:xfrm>
          <a:off x="7105650" y="1306734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859</xdr:row>
      <xdr:rowOff>95250</xdr:rowOff>
    </xdr:from>
    <xdr:to>
      <xdr:col>11</xdr:col>
      <xdr:colOff>590550</xdr:colOff>
      <xdr:row>891</xdr:row>
      <xdr:rowOff>133350</xdr:rowOff>
    </xdr:to>
    <xdr:sp>
      <xdr:nvSpPr>
        <xdr:cNvPr id="91" name="Rectangle 91"/>
        <xdr:cNvSpPr>
          <a:spLocks/>
        </xdr:cNvSpPr>
      </xdr:nvSpPr>
      <xdr:spPr>
        <a:xfrm>
          <a:off x="304800" y="13906500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896</xdr:row>
      <xdr:rowOff>47625</xdr:rowOff>
    </xdr:from>
    <xdr:to>
      <xdr:col>1</xdr:col>
      <xdr:colOff>619125</xdr:colOff>
      <xdr:row>896</xdr:row>
      <xdr:rowOff>123825</xdr:rowOff>
    </xdr:to>
    <xdr:sp>
      <xdr:nvSpPr>
        <xdr:cNvPr id="92" name="Oval 92"/>
        <xdr:cNvSpPr>
          <a:spLocks/>
        </xdr:cNvSpPr>
      </xdr:nvSpPr>
      <xdr:spPr>
        <a:xfrm>
          <a:off x="828675" y="145037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897</xdr:row>
      <xdr:rowOff>47625</xdr:rowOff>
    </xdr:from>
    <xdr:to>
      <xdr:col>1</xdr:col>
      <xdr:colOff>619125</xdr:colOff>
      <xdr:row>897</xdr:row>
      <xdr:rowOff>123825</xdr:rowOff>
    </xdr:to>
    <xdr:sp>
      <xdr:nvSpPr>
        <xdr:cNvPr id="93" name="Oval 93"/>
        <xdr:cNvSpPr>
          <a:spLocks/>
        </xdr:cNvSpPr>
      </xdr:nvSpPr>
      <xdr:spPr>
        <a:xfrm>
          <a:off x="828675" y="1452372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898</xdr:row>
      <xdr:rowOff>47625</xdr:rowOff>
    </xdr:from>
    <xdr:to>
      <xdr:col>1</xdr:col>
      <xdr:colOff>619125</xdr:colOff>
      <xdr:row>898</xdr:row>
      <xdr:rowOff>123825</xdr:rowOff>
    </xdr:to>
    <xdr:sp>
      <xdr:nvSpPr>
        <xdr:cNvPr id="94" name="Oval 94"/>
        <xdr:cNvSpPr>
          <a:spLocks/>
        </xdr:cNvSpPr>
      </xdr:nvSpPr>
      <xdr:spPr>
        <a:xfrm>
          <a:off x="828675" y="1454372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859</xdr:row>
      <xdr:rowOff>114300</xdr:rowOff>
    </xdr:from>
    <xdr:to>
      <xdr:col>21</xdr:col>
      <xdr:colOff>152400</xdr:colOff>
      <xdr:row>872</xdr:row>
      <xdr:rowOff>38100</xdr:rowOff>
    </xdr:to>
    <xdr:sp>
      <xdr:nvSpPr>
        <xdr:cNvPr id="95" name="Rectangle 95"/>
        <xdr:cNvSpPr>
          <a:spLocks/>
        </xdr:cNvSpPr>
      </xdr:nvSpPr>
      <xdr:spPr>
        <a:xfrm>
          <a:off x="7105650" y="13908405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911</xdr:row>
      <xdr:rowOff>95250</xdr:rowOff>
    </xdr:from>
    <xdr:to>
      <xdr:col>11</xdr:col>
      <xdr:colOff>590550</xdr:colOff>
      <xdr:row>943</xdr:row>
      <xdr:rowOff>133350</xdr:rowOff>
    </xdr:to>
    <xdr:sp>
      <xdr:nvSpPr>
        <xdr:cNvPr id="96" name="Rectangle 96"/>
        <xdr:cNvSpPr>
          <a:spLocks/>
        </xdr:cNvSpPr>
      </xdr:nvSpPr>
      <xdr:spPr>
        <a:xfrm>
          <a:off x="304800" y="14747557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948</xdr:row>
      <xdr:rowOff>47625</xdr:rowOff>
    </xdr:from>
    <xdr:to>
      <xdr:col>1</xdr:col>
      <xdr:colOff>619125</xdr:colOff>
      <xdr:row>948</xdr:row>
      <xdr:rowOff>123825</xdr:rowOff>
    </xdr:to>
    <xdr:sp>
      <xdr:nvSpPr>
        <xdr:cNvPr id="97" name="Oval 97"/>
        <xdr:cNvSpPr>
          <a:spLocks/>
        </xdr:cNvSpPr>
      </xdr:nvSpPr>
      <xdr:spPr>
        <a:xfrm>
          <a:off x="828675" y="1534477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949</xdr:row>
      <xdr:rowOff>47625</xdr:rowOff>
    </xdr:from>
    <xdr:to>
      <xdr:col>1</xdr:col>
      <xdr:colOff>619125</xdr:colOff>
      <xdr:row>949</xdr:row>
      <xdr:rowOff>123825</xdr:rowOff>
    </xdr:to>
    <xdr:sp>
      <xdr:nvSpPr>
        <xdr:cNvPr id="98" name="Oval 98"/>
        <xdr:cNvSpPr>
          <a:spLocks/>
        </xdr:cNvSpPr>
      </xdr:nvSpPr>
      <xdr:spPr>
        <a:xfrm>
          <a:off x="828675" y="1536477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950</xdr:row>
      <xdr:rowOff>47625</xdr:rowOff>
    </xdr:from>
    <xdr:to>
      <xdr:col>1</xdr:col>
      <xdr:colOff>619125</xdr:colOff>
      <xdr:row>950</xdr:row>
      <xdr:rowOff>123825</xdr:rowOff>
    </xdr:to>
    <xdr:sp>
      <xdr:nvSpPr>
        <xdr:cNvPr id="99" name="Oval 99"/>
        <xdr:cNvSpPr>
          <a:spLocks/>
        </xdr:cNvSpPr>
      </xdr:nvSpPr>
      <xdr:spPr>
        <a:xfrm>
          <a:off x="828675" y="1538478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911</xdr:row>
      <xdr:rowOff>114300</xdr:rowOff>
    </xdr:from>
    <xdr:to>
      <xdr:col>21</xdr:col>
      <xdr:colOff>152400</xdr:colOff>
      <xdr:row>924</xdr:row>
      <xdr:rowOff>38100</xdr:rowOff>
    </xdr:to>
    <xdr:sp>
      <xdr:nvSpPr>
        <xdr:cNvPr id="100" name="Rectangle 100"/>
        <xdr:cNvSpPr>
          <a:spLocks/>
        </xdr:cNvSpPr>
      </xdr:nvSpPr>
      <xdr:spPr>
        <a:xfrm>
          <a:off x="7105650" y="14749462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963</xdr:row>
      <xdr:rowOff>95250</xdr:rowOff>
    </xdr:from>
    <xdr:to>
      <xdr:col>11</xdr:col>
      <xdr:colOff>590550</xdr:colOff>
      <xdr:row>995</xdr:row>
      <xdr:rowOff>133350</xdr:rowOff>
    </xdr:to>
    <xdr:sp>
      <xdr:nvSpPr>
        <xdr:cNvPr id="101" name="Rectangle 101"/>
        <xdr:cNvSpPr>
          <a:spLocks/>
        </xdr:cNvSpPr>
      </xdr:nvSpPr>
      <xdr:spPr>
        <a:xfrm>
          <a:off x="304800" y="155886150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1000</xdr:row>
      <xdr:rowOff>47625</xdr:rowOff>
    </xdr:from>
    <xdr:to>
      <xdr:col>1</xdr:col>
      <xdr:colOff>619125</xdr:colOff>
      <xdr:row>1000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828675" y="1618583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1001</xdr:row>
      <xdr:rowOff>47625</xdr:rowOff>
    </xdr:from>
    <xdr:to>
      <xdr:col>1</xdr:col>
      <xdr:colOff>619125</xdr:colOff>
      <xdr:row>1001</xdr:row>
      <xdr:rowOff>123825</xdr:rowOff>
    </xdr:to>
    <xdr:sp>
      <xdr:nvSpPr>
        <xdr:cNvPr id="103" name="Oval 103"/>
        <xdr:cNvSpPr>
          <a:spLocks/>
        </xdr:cNvSpPr>
      </xdr:nvSpPr>
      <xdr:spPr>
        <a:xfrm>
          <a:off x="828675" y="1620583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1002</xdr:row>
      <xdr:rowOff>47625</xdr:rowOff>
    </xdr:from>
    <xdr:to>
      <xdr:col>1</xdr:col>
      <xdr:colOff>619125</xdr:colOff>
      <xdr:row>1002</xdr:row>
      <xdr:rowOff>123825</xdr:rowOff>
    </xdr:to>
    <xdr:sp>
      <xdr:nvSpPr>
        <xdr:cNvPr id="104" name="Oval 104"/>
        <xdr:cNvSpPr>
          <a:spLocks/>
        </xdr:cNvSpPr>
      </xdr:nvSpPr>
      <xdr:spPr>
        <a:xfrm>
          <a:off x="828675" y="1622583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963</xdr:row>
      <xdr:rowOff>114300</xdr:rowOff>
    </xdr:from>
    <xdr:to>
      <xdr:col>21</xdr:col>
      <xdr:colOff>152400</xdr:colOff>
      <xdr:row>976</xdr:row>
      <xdr:rowOff>38100</xdr:rowOff>
    </xdr:to>
    <xdr:sp>
      <xdr:nvSpPr>
        <xdr:cNvPr id="105" name="Rectangle 105"/>
        <xdr:cNvSpPr>
          <a:spLocks/>
        </xdr:cNvSpPr>
      </xdr:nvSpPr>
      <xdr:spPr>
        <a:xfrm>
          <a:off x="7105650" y="155905200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1</xdr:col>
      <xdr:colOff>19050</xdr:colOff>
      <xdr:row>1015</xdr:row>
      <xdr:rowOff>95250</xdr:rowOff>
    </xdr:from>
    <xdr:to>
      <xdr:col>11</xdr:col>
      <xdr:colOff>590550</xdr:colOff>
      <xdr:row>1047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304800" y="164296725"/>
          <a:ext cx="6715125" cy="5219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542925</xdr:colOff>
      <xdr:row>1052</xdr:row>
      <xdr:rowOff>47625</xdr:rowOff>
    </xdr:from>
    <xdr:to>
      <xdr:col>1</xdr:col>
      <xdr:colOff>619125</xdr:colOff>
      <xdr:row>1052</xdr:row>
      <xdr:rowOff>123825</xdr:rowOff>
    </xdr:to>
    <xdr:sp>
      <xdr:nvSpPr>
        <xdr:cNvPr id="107" name="Oval 107"/>
        <xdr:cNvSpPr>
          <a:spLocks/>
        </xdr:cNvSpPr>
      </xdr:nvSpPr>
      <xdr:spPr>
        <a:xfrm>
          <a:off x="828675" y="1702689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1053</xdr:row>
      <xdr:rowOff>47625</xdr:rowOff>
    </xdr:from>
    <xdr:to>
      <xdr:col>1</xdr:col>
      <xdr:colOff>619125</xdr:colOff>
      <xdr:row>1053</xdr:row>
      <xdr:rowOff>123825</xdr:rowOff>
    </xdr:to>
    <xdr:sp>
      <xdr:nvSpPr>
        <xdr:cNvPr id="108" name="Oval 108"/>
        <xdr:cNvSpPr>
          <a:spLocks/>
        </xdr:cNvSpPr>
      </xdr:nvSpPr>
      <xdr:spPr>
        <a:xfrm>
          <a:off x="828675" y="17046892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1054</xdr:row>
      <xdr:rowOff>47625</xdr:rowOff>
    </xdr:from>
    <xdr:to>
      <xdr:col>1</xdr:col>
      <xdr:colOff>619125</xdr:colOff>
      <xdr:row>1054</xdr:row>
      <xdr:rowOff>123825</xdr:rowOff>
    </xdr:to>
    <xdr:sp>
      <xdr:nvSpPr>
        <xdr:cNvPr id="109" name="Oval 109"/>
        <xdr:cNvSpPr>
          <a:spLocks/>
        </xdr:cNvSpPr>
      </xdr:nvSpPr>
      <xdr:spPr>
        <a:xfrm>
          <a:off x="828675" y="17066895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1015</xdr:row>
      <xdr:rowOff>114300</xdr:rowOff>
    </xdr:from>
    <xdr:to>
      <xdr:col>21</xdr:col>
      <xdr:colOff>152400</xdr:colOff>
      <xdr:row>1028</xdr:row>
      <xdr:rowOff>38100</xdr:rowOff>
    </xdr:to>
    <xdr:sp>
      <xdr:nvSpPr>
        <xdr:cNvPr id="110" name="Rectangle 110"/>
        <xdr:cNvSpPr>
          <a:spLocks/>
        </xdr:cNvSpPr>
      </xdr:nvSpPr>
      <xdr:spPr>
        <a:xfrm>
          <a:off x="7105650" y="164315775"/>
          <a:ext cx="5572125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800000"/>
              </a:solidFill>
            </a:rPr>
            <a:t>IMPLEMENTAÇÃO DA ACÇÃO</a:t>
          </a:r>
          <a:r>
            <a:rPr lang="en-US" cap="none" sz="1000" b="0" i="0" u="none" baseline="0"/>
            <a:t>
Informação a incluir: 
- datas e locais;
- descrição da acção; 
- público-alvo e n.º de contactos efectuados;  
- reacções obtidas; 
- quantidade de material utilizado (promocional, publicitário, etc.. -  devem ser anexadas imagens do mesmo ao relatório); 
- quando tenha sido efectuada publicidade nos media indicar a tiragem dos mesmos;
- outra informação relevante e que demonstre o modo como a acção foi implementada
</a:t>
          </a:r>
        </a:p>
      </xdr:txBody>
    </xdr:sp>
    <xdr:clientData/>
  </xdr:twoCellAnchor>
  <xdr:twoCellAnchor>
    <xdr:from>
      <xdr:col>3</xdr:col>
      <xdr:colOff>409575</xdr:colOff>
      <xdr:row>1070</xdr:row>
      <xdr:rowOff>28575</xdr:rowOff>
    </xdr:from>
    <xdr:to>
      <xdr:col>3</xdr:col>
      <xdr:colOff>504825</xdr:colOff>
      <xdr:row>1070</xdr:row>
      <xdr:rowOff>133350</xdr:rowOff>
    </xdr:to>
    <xdr:sp>
      <xdr:nvSpPr>
        <xdr:cNvPr id="111" name="AutoShape 111"/>
        <xdr:cNvSpPr>
          <a:spLocks/>
        </xdr:cNvSpPr>
      </xdr:nvSpPr>
      <xdr:spPr>
        <a:xfrm>
          <a:off x="1962150" y="173364525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12</xdr:col>
      <xdr:colOff>314325</xdr:colOff>
      <xdr:row>4</xdr:row>
      <xdr:rowOff>219075</xdr:rowOff>
    </xdr:to>
    <xdr:sp>
      <xdr:nvSpPr>
        <xdr:cNvPr id="112" name="Rectangle 112"/>
        <xdr:cNvSpPr>
          <a:spLocks/>
        </xdr:cNvSpPr>
      </xdr:nvSpPr>
      <xdr:spPr>
        <a:xfrm>
          <a:off x="342900" y="28575"/>
          <a:ext cx="70104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Relatório é composto por </a:t>
          </a:r>
          <a:r>
            <a:rPr lang="en-US" cap="none" sz="900" b="1" i="0" u="none" baseline="0">
              <a:solidFill>
                <a:srgbClr val="0000FF"/>
              </a:solidFill>
            </a:rPr>
            <a:t>duas partes</a:t>
          </a:r>
          <a:r>
            <a:rPr lang="en-US" cap="none" sz="900" b="0" i="0" u="none" baseline="0"/>
            <a:t>. O seu preenchimento deve ser efectuado de modo objectivo.
</a:t>
          </a:r>
          <a:r>
            <a:rPr lang="en-US" cap="none" sz="900" b="1" i="0" u="none" baseline="0"/>
            <a:t>Parte 1</a:t>
          </a:r>
          <a:r>
            <a:rPr lang="en-US" cap="none" sz="900" b="0" i="0" u="none" baseline="0"/>
            <a:t>: relativa a cada </a:t>
          </a:r>
          <a:r>
            <a:rPr lang="en-US" cap="none" sz="900" b="1" i="0" u="none" baseline="0"/>
            <a:t>mercado</a:t>
          </a:r>
          <a:r>
            <a:rPr lang="en-US" cap="none" sz="900" b="0" i="0" u="none" baseline="0"/>
            <a:t> no qual as acções estão a ser implementadas e apreciação geral da promoção nesse mercado;
</a:t>
          </a:r>
          <a:r>
            <a:rPr lang="en-US" cap="none" sz="900" b="1" i="0" u="none" baseline="0"/>
            <a:t>Parte 2</a:t>
          </a:r>
          <a:r>
            <a:rPr lang="en-US" cap="none" sz="900" b="0" i="0" u="none" baseline="0"/>
            <a:t>: referente a uma </a:t>
          </a:r>
          <a:r>
            <a:rPr lang="en-US" cap="none" sz="900" b="1" i="0" u="none" baseline="0"/>
            <a:t>apreciação intercalar do projecto</a:t>
          </a:r>
          <a:r>
            <a:rPr lang="en-US" cap="none" sz="900" b="0" i="0" u="none" baseline="0"/>
            <a:t>. 
Nota: Apenas a parte sobre a implementação da acção (na Parte 1) é descritiva. Os restantes items devem ser classificados em escala pré-definida e quantificados.</a:t>
          </a:r>
          <a:r>
            <a:rPr lang="en-US" cap="none" sz="10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O FORMATO DOS FICHEIROS NÃO DEVE SER ALTERADO, POR FORMA A PERMITIR A EXTRACÇÃO DOS DADOS E POSTERIOR ANÁLISE.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47625</xdr:rowOff>
    </xdr:from>
    <xdr:to>
      <xdr:col>3</xdr:col>
      <xdr:colOff>514350</xdr:colOff>
      <xdr:row>4</xdr:row>
      <xdr:rowOff>19050</xdr:rowOff>
    </xdr:to>
    <xdr:pic>
      <xdr:nvPicPr>
        <xdr:cNvPr id="1" name="Imagem 1" descr="logo_ivv_ip+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17</xdr:row>
      <xdr:rowOff>47625</xdr:rowOff>
    </xdr:from>
    <xdr:to>
      <xdr:col>1</xdr:col>
      <xdr:colOff>609600</xdr:colOff>
      <xdr:row>17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657225" y="299085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19</xdr:row>
      <xdr:rowOff>47625</xdr:rowOff>
    </xdr:from>
    <xdr:to>
      <xdr:col>1</xdr:col>
      <xdr:colOff>609600</xdr:colOff>
      <xdr:row>19</xdr:row>
      <xdr:rowOff>123825</xdr:rowOff>
    </xdr:to>
    <xdr:sp>
      <xdr:nvSpPr>
        <xdr:cNvPr id="3" name="Oval 4"/>
        <xdr:cNvSpPr>
          <a:spLocks/>
        </xdr:cNvSpPr>
      </xdr:nvSpPr>
      <xdr:spPr>
        <a:xfrm>
          <a:off x="657225" y="339090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47625</xdr:rowOff>
    </xdr:from>
    <xdr:to>
      <xdr:col>1</xdr:col>
      <xdr:colOff>609600</xdr:colOff>
      <xdr:row>20</xdr:row>
      <xdr:rowOff>123825</xdr:rowOff>
    </xdr:to>
    <xdr:sp>
      <xdr:nvSpPr>
        <xdr:cNvPr id="4" name="Oval 5"/>
        <xdr:cNvSpPr>
          <a:spLocks/>
        </xdr:cNvSpPr>
      </xdr:nvSpPr>
      <xdr:spPr>
        <a:xfrm>
          <a:off x="657225" y="359092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47625</xdr:rowOff>
    </xdr:from>
    <xdr:to>
      <xdr:col>1</xdr:col>
      <xdr:colOff>609600</xdr:colOff>
      <xdr:row>18</xdr:row>
      <xdr:rowOff>123825</xdr:rowOff>
    </xdr:to>
    <xdr:sp>
      <xdr:nvSpPr>
        <xdr:cNvPr id="5" name="Oval 6"/>
        <xdr:cNvSpPr>
          <a:spLocks/>
        </xdr:cNvSpPr>
      </xdr:nvSpPr>
      <xdr:spPr>
        <a:xfrm>
          <a:off x="657225" y="319087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47625</xdr:rowOff>
    </xdr:from>
    <xdr:to>
      <xdr:col>1</xdr:col>
      <xdr:colOff>609600</xdr:colOff>
      <xdr:row>24</xdr:row>
      <xdr:rowOff>123825</xdr:rowOff>
    </xdr:to>
    <xdr:sp>
      <xdr:nvSpPr>
        <xdr:cNvPr id="6" name="Oval 8"/>
        <xdr:cNvSpPr>
          <a:spLocks/>
        </xdr:cNvSpPr>
      </xdr:nvSpPr>
      <xdr:spPr>
        <a:xfrm>
          <a:off x="657225" y="430530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47625</xdr:rowOff>
    </xdr:from>
    <xdr:to>
      <xdr:col>1</xdr:col>
      <xdr:colOff>609600</xdr:colOff>
      <xdr:row>26</xdr:row>
      <xdr:rowOff>123825</xdr:rowOff>
    </xdr:to>
    <xdr:sp>
      <xdr:nvSpPr>
        <xdr:cNvPr id="7" name="Oval 11"/>
        <xdr:cNvSpPr>
          <a:spLocks/>
        </xdr:cNvSpPr>
      </xdr:nvSpPr>
      <xdr:spPr>
        <a:xfrm>
          <a:off x="657225" y="470535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47625</xdr:rowOff>
    </xdr:from>
    <xdr:to>
      <xdr:col>1</xdr:col>
      <xdr:colOff>609600</xdr:colOff>
      <xdr:row>25</xdr:row>
      <xdr:rowOff>123825</xdr:rowOff>
    </xdr:to>
    <xdr:sp>
      <xdr:nvSpPr>
        <xdr:cNvPr id="8" name="Oval 12"/>
        <xdr:cNvSpPr>
          <a:spLocks/>
        </xdr:cNvSpPr>
      </xdr:nvSpPr>
      <xdr:spPr>
        <a:xfrm>
          <a:off x="657225" y="450532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47625</xdr:rowOff>
    </xdr:from>
    <xdr:to>
      <xdr:col>1</xdr:col>
      <xdr:colOff>609600</xdr:colOff>
      <xdr:row>27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657225" y="490537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76200</xdr:rowOff>
    </xdr:from>
    <xdr:to>
      <xdr:col>12</xdr:col>
      <xdr:colOff>19050</xdr:colOff>
      <xdr:row>36</xdr:row>
      <xdr:rowOff>133350</xdr:rowOff>
    </xdr:to>
    <xdr:sp>
      <xdr:nvSpPr>
        <xdr:cNvPr id="10" name="Rectangle 15"/>
        <xdr:cNvSpPr>
          <a:spLocks/>
        </xdr:cNvSpPr>
      </xdr:nvSpPr>
      <xdr:spPr>
        <a:xfrm>
          <a:off x="123825" y="5457825"/>
          <a:ext cx="6715125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</xdr:row>
      <xdr:rowOff>47625</xdr:rowOff>
    </xdr:from>
    <xdr:to>
      <xdr:col>1</xdr:col>
      <xdr:colOff>609600</xdr:colOff>
      <xdr:row>43</xdr:row>
      <xdr:rowOff>123825</xdr:rowOff>
    </xdr:to>
    <xdr:sp>
      <xdr:nvSpPr>
        <xdr:cNvPr id="11" name="Oval 17"/>
        <xdr:cNvSpPr>
          <a:spLocks/>
        </xdr:cNvSpPr>
      </xdr:nvSpPr>
      <xdr:spPr>
        <a:xfrm>
          <a:off x="657225" y="757237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44</xdr:row>
      <xdr:rowOff>47625</xdr:rowOff>
    </xdr:from>
    <xdr:to>
      <xdr:col>1</xdr:col>
      <xdr:colOff>609600</xdr:colOff>
      <xdr:row>44</xdr:row>
      <xdr:rowOff>123825</xdr:rowOff>
    </xdr:to>
    <xdr:sp>
      <xdr:nvSpPr>
        <xdr:cNvPr id="12" name="Oval 18"/>
        <xdr:cNvSpPr>
          <a:spLocks/>
        </xdr:cNvSpPr>
      </xdr:nvSpPr>
      <xdr:spPr>
        <a:xfrm>
          <a:off x="657225" y="777240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45</xdr:row>
      <xdr:rowOff>47625</xdr:rowOff>
    </xdr:from>
    <xdr:to>
      <xdr:col>1</xdr:col>
      <xdr:colOff>609600</xdr:colOff>
      <xdr:row>45</xdr:row>
      <xdr:rowOff>123825</xdr:rowOff>
    </xdr:to>
    <xdr:sp>
      <xdr:nvSpPr>
        <xdr:cNvPr id="13" name="Oval 19"/>
        <xdr:cNvSpPr>
          <a:spLocks/>
        </xdr:cNvSpPr>
      </xdr:nvSpPr>
      <xdr:spPr>
        <a:xfrm>
          <a:off x="657225" y="797242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47625</xdr:rowOff>
    </xdr:from>
    <xdr:to>
      <xdr:col>1</xdr:col>
      <xdr:colOff>609600</xdr:colOff>
      <xdr:row>46</xdr:row>
      <xdr:rowOff>123825</xdr:rowOff>
    </xdr:to>
    <xdr:sp>
      <xdr:nvSpPr>
        <xdr:cNvPr id="14" name="Oval 20"/>
        <xdr:cNvSpPr>
          <a:spLocks/>
        </xdr:cNvSpPr>
      </xdr:nvSpPr>
      <xdr:spPr>
        <a:xfrm>
          <a:off x="657225" y="817245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47625</xdr:rowOff>
    </xdr:from>
    <xdr:to>
      <xdr:col>1</xdr:col>
      <xdr:colOff>609600</xdr:colOff>
      <xdr:row>47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57225" y="837247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</xdr:row>
      <xdr:rowOff>47625</xdr:rowOff>
    </xdr:from>
    <xdr:to>
      <xdr:col>1</xdr:col>
      <xdr:colOff>609600</xdr:colOff>
      <xdr:row>48</xdr:row>
      <xdr:rowOff>123825</xdr:rowOff>
    </xdr:to>
    <xdr:sp>
      <xdr:nvSpPr>
        <xdr:cNvPr id="16" name="Oval 24"/>
        <xdr:cNvSpPr>
          <a:spLocks/>
        </xdr:cNvSpPr>
      </xdr:nvSpPr>
      <xdr:spPr>
        <a:xfrm>
          <a:off x="657225" y="857250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76200</xdr:rowOff>
    </xdr:from>
    <xdr:to>
      <xdr:col>12</xdr:col>
      <xdr:colOff>19050</xdr:colOff>
      <xdr:row>55</xdr:row>
      <xdr:rowOff>123825</xdr:rowOff>
    </xdr:to>
    <xdr:sp>
      <xdr:nvSpPr>
        <xdr:cNvPr id="17" name="Rectangle 26"/>
        <xdr:cNvSpPr>
          <a:spLocks/>
        </xdr:cNvSpPr>
      </xdr:nvSpPr>
      <xdr:spPr>
        <a:xfrm>
          <a:off x="123825" y="9124950"/>
          <a:ext cx="6715125" cy="695325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47625</xdr:rowOff>
    </xdr:from>
    <xdr:to>
      <xdr:col>1</xdr:col>
      <xdr:colOff>609600</xdr:colOff>
      <xdr:row>83</xdr:row>
      <xdr:rowOff>123825</xdr:rowOff>
    </xdr:to>
    <xdr:sp>
      <xdr:nvSpPr>
        <xdr:cNvPr id="18" name="Oval 28"/>
        <xdr:cNvSpPr>
          <a:spLocks/>
        </xdr:cNvSpPr>
      </xdr:nvSpPr>
      <xdr:spPr>
        <a:xfrm>
          <a:off x="657225" y="1430655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47625</xdr:rowOff>
    </xdr:from>
    <xdr:to>
      <xdr:col>1</xdr:col>
      <xdr:colOff>609600</xdr:colOff>
      <xdr:row>84</xdr:row>
      <xdr:rowOff>123825</xdr:rowOff>
    </xdr:to>
    <xdr:sp>
      <xdr:nvSpPr>
        <xdr:cNvPr id="19" name="Oval 29"/>
        <xdr:cNvSpPr>
          <a:spLocks/>
        </xdr:cNvSpPr>
      </xdr:nvSpPr>
      <xdr:spPr>
        <a:xfrm>
          <a:off x="657225" y="1448752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47625</xdr:rowOff>
    </xdr:from>
    <xdr:to>
      <xdr:col>1</xdr:col>
      <xdr:colOff>609600</xdr:colOff>
      <xdr:row>85</xdr:row>
      <xdr:rowOff>123825</xdr:rowOff>
    </xdr:to>
    <xdr:sp>
      <xdr:nvSpPr>
        <xdr:cNvPr id="20" name="Oval 30"/>
        <xdr:cNvSpPr>
          <a:spLocks/>
        </xdr:cNvSpPr>
      </xdr:nvSpPr>
      <xdr:spPr>
        <a:xfrm>
          <a:off x="657225" y="1466850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47625</xdr:rowOff>
    </xdr:from>
    <xdr:to>
      <xdr:col>1</xdr:col>
      <xdr:colOff>609600</xdr:colOff>
      <xdr:row>86</xdr:row>
      <xdr:rowOff>123825</xdr:rowOff>
    </xdr:to>
    <xdr:sp>
      <xdr:nvSpPr>
        <xdr:cNvPr id="21" name="Oval 32"/>
        <xdr:cNvSpPr>
          <a:spLocks/>
        </xdr:cNvSpPr>
      </xdr:nvSpPr>
      <xdr:spPr>
        <a:xfrm>
          <a:off x="657225" y="14849475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47625</xdr:rowOff>
    </xdr:from>
    <xdr:to>
      <xdr:col>1</xdr:col>
      <xdr:colOff>609600</xdr:colOff>
      <xdr:row>87</xdr:row>
      <xdr:rowOff>123825</xdr:rowOff>
    </xdr:to>
    <xdr:sp>
      <xdr:nvSpPr>
        <xdr:cNvPr id="22" name="Oval 33"/>
        <xdr:cNvSpPr>
          <a:spLocks/>
        </xdr:cNvSpPr>
      </xdr:nvSpPr>
      <xdr:spPr>
        <a:xfrm>
          <a:off x="657225" y="15030450"/>
          <a:ext cx="66675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76200</xdr:rowOff>
    </xdr:from>
    <xdr:to>
      <xdr:col>12</xdr:col>
      <xdr:colOff>19050</xdr:colOff>
      <xdr:row>101</xdr:row>
      <xdr:rowOff>0</xdr:rowOff>
    </xdr:to>
    <xdr:sp>
      <xdr:nvSpPr>
        <xdr:cNvPr id="23" name="Rectangle 34"/>
        <xdr:cNvSpPr>
          <a:spLocks/>
        </xdr:cNvSpPr>
      </xdr:nvSpPr>
      <xdr:spPr>
        <a:xfrm>
          <a:off x="123825" y="15735300"/>
          <a:ext cx="6715125" cy="1543050"/>
        </a:xfrm>
        <a:prstGeom prst="rect">
          <a:avLst/>
        </a:prstGeom>
        <a:solidFill>
          <a:srgbClr val="FFFF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48</xdr:row>
      <xdr:rowOff>28575</xdr:rowOff>
    </xdr:from>
    <xdr:to>
      <xdr:col>3</xdr:col>
      <xdr:colOff>504825</xdr:colOff>
      <xdr:row>48</xdr:row>
      <xdr:rowOff>133350</xdr:rowOff>
    </xdr:to>
    <xdr:sp>
      <xdr:nvSpPr>
        <xdr:cNvPr id="24" name="AutoShape 35"/>
        <xdr:cNvSpPr>
          <a:spLocks/>
        </xdr:cNvSpPr>
      </xdr:nvSpPr>
      <xdr:spPr>
        <a:xfrm>
          <a:off x="1743075" y="8553450"/>
          <a:ext cx="952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9">
      <selection activeCell="J33" sqref="J33"/>
    </sheetView>
  </sheetViews>
  <sheetFormatPr defaultColWidth="9.140625" defaultRowHeight="12.75"/>
  <cols>
    <col min="10" max="10" width="10.7109375" style="0" customWidth="1"/>
  </cols>
  <sheetData>
    <row r="1" spans="1:2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6" ht="13.5" thickTop="1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Z8" s="7" t="s">
        <v>5</v>
      </c>
    </row>
    <row r="9" spans="1:26" ht="18">
      <c r="A9" s="3"/>
      <c r="B9" s="3"/>
      <c r="C9" s="3"/>
      <c r="D9" s="4" t="s">
        <v>0</v>
      </c>
      <c r="E9" s="3"/>
      <c r="F9" s="3"/>
      <c r="G9" s="3"/>
      <c r="H9" s="3"/>
      <c r="I9" s="3"/>
      <c r="J9" s="3"/>
      <c r="K9" s="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Z9" s="7" t="s">
        <v>3</v>
      </c>
    </row>
    <row r="10" spans="1:26" ht="12.75" customHeight="1">
      <c r="A10" s="3"/>
      <c r="B10" s="3"/>
      <c r="C10" s="3"/>
      <c r="D10" s="34" t="s">
        <v>189</v>
      </c>
      <c r="E10" s="32"/>
      <c r="F10" s="32"/>
      <c r="G10" s="32"/>
      <c r="H10" s="32"/>
      <c r="I10" s="32"/>
      <c r="J10" s="32"/>
      <c r="K10" s="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Z10" s="7" t="s">
        <v>6</v>
      </c>
    </row>
    <row r="11" spans="1:26" ht="6.75" customHeight="1" thickBo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Z11" s="7" t="s">
        <v>7</v>
      </c>
    </row>
    <row r="12" spans="1:22" ht="13.5" thickTop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3.5" thickTop="1">
      <c r="A15" s="3"/>
      <c r="B15" s="118" t="s">
        <v>31</v>
      </c>
      <c r="C15" s="119"/>
      <c r="D15" s="119"/>
      <c r="E15" s="119"/>
      <c r="F15" s="119"/>
      <c r="G15" s="119"/>
      <c r="H15" s="119"/>
      <c r="I15" s="119"/>
      <c r="J15" s="120"/>
      <c r="K15" s="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2.75">
      <c r="A16" s="3"/>
      <c r="B16" s="121"/>
      <c r="C16" s="122"/>
      <c r="D16" s="122"/>
      <c r="E16" s="122"/>
      <c r="F16" s="122"/>
      <c r="G16" s="122"/>
      <c r="H16" s="122"/>
      <c r="I16" s="122"/>
      <c r="J16" s="123"/>
      <c r="K16" s="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2.75">
      <c r="A17" s="3"/>
      <c r="B17" s="121"/>
      <c r="C17" s="122"/>
      <c r="D17" s="122"/>
      <c r="E17" s="122"/>
      <c r="F17" s="122"/>
      <c r="G17" s="122"/>
      <c r="H17" s="122"/>
      <c r="I17" s="122"/>
      <c r="J17" s="123"/>
      <c r="K17" s="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2.75">
      <c r="A18" s="3"/>
      <c r="B18" s="121"/>
      <c r="C18" s="122"/>
      <c r="D18" s="122"/>
      <c r="E18" s="122"/>
      <c r="F18" s="122"/>
      <c r="G18" s="122"/>
      <c r="H18" s="122"/>
      <c r="I18" s="122"/>
      <c r="J18" s="123"/>
      <c r="K18" s="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>
      <c r="A19" s="3"/>
      <c r="B19" s="121"/>
      <c r="C19" s="122"/>
      <c r="D19" s="122"/>
      <c r="E19" s="122"/>
      <c r="F19" s="122"/>
      <c r="G19" s="122"/>
      <c r="H19" s="122"/>
      <c r="I19" s="122"/>
      <c r="J19" s="123"/>
      <c r="K19" s="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2.75">
      <c r="A20" s="3"/>
      <c r="B20" s="121"/>
      <c r="C20" s="122"/>
      <c r="D20" s="122"/>
      <c r="E20" s="122"/>
      <c r="F20" s="122"/>
      <c r="G20" s="122"/>
      <c r="H20" s="122"/>
      <c r="I20" s="122"/>
      <c r="J20" s="123"/>
      <c r="K20" s="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3"/>
      <c r="B21" s="121"/>
      <c r="C21" s="122"/>
      <c r="D21" s="122"/>
      <c r="E21" s="122"/>
      <c r="F21" s="122"/>
      <c r="G21" s="122"/>
      <c r="H21" s="122"/>
      <c r="I21" s="122"/>
      <c r="J21" s="123"/>
      <c r="K21" s="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3.5" thickBot="1">
      <c r="A22" s="3"/>
      <c r="B22" s="124"/>
      <c r="C22" s="125"/>
      <c r="D22" s="125"/>
      <c r="E22" s="125"/>
      <c r="F22" s="125"/>
      <c r="G22" s="125"/>
      <c r="H22" s="125"/>
      <c r="I22" s="125"/>
      <c r="J22" s="126"/>
      <c r="K22" s="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3.5" thickTop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6.5" thickBot="1">
      <c r="A25" s="3"/>
      <c r="B25" s="127" t="s">
        <v>32</v>
      </c>
      <c r="C25" s="127"/>
      <c r="D25" s="127"/>
      <c r="E25" s="127"/>
      <c r="F25" s="127"/>
      <c r="G25" s="127"/>
      <c r="H25" s="127"/>
      <c r="I25" s="127"/>
      <c r="J25" s="127"/>
      <c r="K25" s="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3.5" thickTop="1">
      <c r="A26" s="3"/>
      <c r="B26" s="3"/>
      <c r="C26" s="3"/>
      <c r="D26" s="3"/>
      <c r="E26" s="108" t="s">
        <v>205</v>
      </c>
      <c r="F26" s="109"/>
      <c r="G26" s="110"/>
      <c r="H26" s="3"/>
      <c r="I26" s="3"/>
      <c r="J26" s="3"/>
      <c r="K26" s="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2.75">
      <c r="A27" s="3"/>
      <c r="B27" s="3"/>
      <c r="C27" s="3"/>
      <c r="D27" s="3"/>
      <c r="E27" s="111"/>
      <c r="F27" s="112"/>
      <c r="G27" s="113"/>
      <c r="H27" s="3"/>
      <c r="I27" s="3"/>
      <c r="J27" s="3"/>
      <c r="K27" s="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3.5" thickBot="1">
      <c r="A28" s="3"/>
      <c r="B28" s="3"/>
      <c r="C28" s="3"/>
      <c r="D28" s="3"/>
      <c r="E28" s="114"/>
      <c r="F28" s="90"/>
      <c r="G28" s="91"/>
      <c r="H28" s="3"/>
      <c r="I28" s="3"/>
      <c r="J28" s="3"/>
      <c r="K28" s="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3.5" thickTop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6.5" thickBot="1">
      <c r="A31" s="3"/>
      <c r="B31" s="127" t="s">
        <v>33</v>
      </c>
      <c r="C31" s="127"/>
      <c r="D31" s="127"/>
      <c r="E31" s="127"/>
      <c r="F31" s="127"/>
      <c r="G31" s="127"/>
      <c r="H31" s="127"/>
      <c r="I31" s="127"/>
      <c r="J31" s="127"/>
      <c r="K31" s="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3.5" thickTop="1">
      <c r="A32" s="3"/>
      <c r="B32" s="3"/>
      <c r="C32" s="3"/>
      <c r="D32" s="3"/>
      <c r="E32" s="108" t="s">
        <v>34</v>
      </c>
      <c r="F32" s="109"/>
      <c r="G32" s="110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2.75">
      <c r="A33" s="3"/>
      <c r="B33" s="3"/>
      <c r="C33" s="3"/>
      <c r="D33" s="3"/>
      <c r="E33" s="111"/>
      <c r="F33" s="112"/>
      <c r="G33" s="113"/>
      <c r="H33" s="3"/>
      <c r="I33" s="3"/>
      <c r="J33" s="3"/>
      <c r="K33" s="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3.5" thickBot="1">
      <c r="A34" s="3"/>
      <c r="B34" s="3"/>
      <c r="C34" s="3"/>
      <c r="D34" s="3"/>
      <c r="E34" s="114"/>
      <c r="F34" s="90"/>
      <c r="G34" s="91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3.5" thickTop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2.75">
      <c r="A37" s="3"/>
      <c r="B37" s="3"/>
      <c r="C37" s="3"/>
      <c r="D37" s="116" t="s">
        <v>39</v>
      </c>
      <c r="E37" s="116"/>
      <c r="F37" s="116"/>
      <c r="G37" s="116" t="s">
        <v>71</v>
      </c>
      <c r="H37" s="116"/>
      <c r="I37" s="116"/>
      <c r="J37" s="3"/>
      <c r="K37" s="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0.5" customHeight="1">
      <c r="A38" s="3"/>
      <c r="B38" s="3"/>
      <c r="C38" s="3"/>
      <c r="D38" s="98" t="s">
        <v>183</v>
      </c>
      <c r="E38" s="99"/>
      <c r="F38" s="99"/>
      <c r="G38" s="98" t="s">
        <v>184</v>
      </c>
      <c r="H38" s="99"/>
      <c r="I38" s="99"/>
      <c r="J38" s="3"/>
      <c r="K38" s="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0.5" customHeight="1">
      <c r="A39" s="3"/>
      <c r="B39" s="3"/>
      <c r="C39" s="3"/>
      <c r="D39" s="84"/>
      <c r="E39" s="85"/>
      <c r="F39" s="85"/>
      <c r="G39" s="84"/>
      <c r="H39" s="85"/>
      <c r="I39" s="85"/>
      <c r="J39" s="3"/>
      <c r="K39" s="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 customHeight="1">
      <c r="A40" s="115" t="s">
        <v>38</v>
      </c>
      <c r="B40" s="115"/>
      <c r="C40" s="115"/>
      <c r="D40" s="92"/>
      <c r="E40" s="92"/>
      <c r="F40" s="93"/>
      <c r="G40" s="117" t="s">
        <v>206</v>
      </c>
      <c r="H40" s="92"/>
      <c r="I40" s="92"/>
      <c r="J40" s="3"/>
      <c r="K40" s="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5" customHeight="1">
      <c r="A41" s="107" t="s">
        <v>40</v>
      </c>
      <c r="B41" s="107"/>
      <c r="C41" s="107"/>
      <c r="D41" s="97"/>
      <c r="E41" s="97"/>
      <c r="F41" s="101"/>
      <c r="G41" s="96"/>
      <c r="H41" s="97"/>
      <c r="I41" s="97"/>
      <c r="J41" s="3"/>
      <c r="K41" s="3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" customHeight="1">
      <c r="A42" s="107" t="s">
        <v>41</v>
      </c>
      <c r="B42" s="107"/>
      <c r="C42" s="107"/>
      <c r="D42" s="97"/>
      <c r="E42" s="97"/>
      <c r="F42" s="101"/>
      <c r="G42" s="96"/>
      <c r="H42" s="97"/>
      <c r="I42" s="97"/>
      <c r="J42" s="3"/>
      <c r="K42" s="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" customHeight="1">
      <c r="A43" s="107" t="s">
        <v>42</v>
      </c>
      <c r="B43" s="107"/>
      <c r="C43" s="107"/>
      <c r="D43" s="97"/>
      <c r="E43" s="97"/>
      <c r="F43" s="101"/>
      <c r="G43" s="96"/>
      <c r="H43" s="97"/>
      <c r="I43" s="97"/>
      <c r="J43" s="3"/>
      <c r="K43" s="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" customHeight="1">
      <c r="A44" s="107" t="s">
        <v>43</v>
      </c>
      <c r="B44" s="107"/>
      <c r="C44" s="107"/>
      <c r="D44" s="97"/>
      <c r="E44" s="97"/>
      <c r="F44" s="101"/>
      <c r="G44" s="96"/>
      <c r="H44" s="97"/>
      <c r="I44" s="97"/>
      <c r="J44" s="3"/>
      <c r="K44" s="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" customHeight="1">
      <c r="A45" s="107" t="s">
        <v>181</v>
      </c>
      <c r="B45" s="107"/>
      <c r="C45" s="107"/>
      <c r="D45" s="97"/>
      <c r="E45" s="97"/>
      <c r="F45" s="101"/>
      <c r="G45" s="96"/>
      <c r="H45" s="97"/>
      <c r="I45" s="97"/>
      <c r="J45" s="3"/>
      <c r="K45" s="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6.75" customHeight="1">
      <c r="A46" s="3"/>
      <c r="B46" s="53"/>
      <c r="C46" s="53"/>
      <c r="D46" s="95"/>
      <c r="E46" s="95"/>
      <c r="F46" s="102"/>
      <c r="G46" s="94"/>
      <c r="H46" s="95"/>
      <c r="I46" s="95"/>
      <c r="J46" s="3"/>
      <c r="K46" s="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2.75">
      <c r="A47" s="3"/>
      <c r="B47" s="100"/>
      <c r="C47" s="100"/>
      <c r="D47" s="100"/>
      <c r="E47" s="3"/>
      <c r="F47" s="3"/>
      <c r="G47" s="3"/>
      <c r="H47" s="3"/>
      <c r="I47" s="3"/>
      <c r="J47" s="3"/>
      <c r="K47" s="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3.5">
      <c r="A48" s="3"/>
      <c r="B48" s="3"/>
      <c r="C48" s="83" t="s">
        <v>44</v>
      </c>
      <c r="D48" s="104" t="s">
        <v>182</v>
      </c>
      <c r="E48" s="105"/>
      <c r="F48" s="106"/>
      <c r="G48" s="54" t="s">
        <v>35</v>
      </c>
      <c r="H48" s="54" t="s">
        <v>36</v>
      </c>
      <c r="I48" s="54" t="s">
        <v>74</v>
      </c>
      <c r="J48" s="70" t="s">
        <v>113</v>
      </c>
      <c r="K48" s="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0.5" customHeight="1">
      <c r="A49" s="3"/>
      <c r="B49" s="3"/>
      <c r="C49" s="83"/>
      <c r="D49" s="98" t="s">
        <v>183</v>
      </c>
      <c r="E49" s="99"/>
      <c r="F49" s="99"/>
      <c r="G49" s="86" t="s">
        <v>184</v>
      </c>
      <c r="H49" s="86" t="s">
        <v>185</v>
      </c>
      <c r="I49" s="86" t="s">
        <v>186</v>
      </c>
      <c r="J49" s="87" t="s">
        <v>187</v>
      </c>
      <c r="K49" s="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4.5" customHeight="1">
      <c r="A50" s="3"/>
      <c r="B50" s="35"/>
      <c r="C50" s="3"/>
      <c r="D50" s="3"/>
      <c r="E50" s="3"/>
      <c r="F50" s="3"/>
      <c r="G50" s="27"/>
      <c r="H50" s="27"/>
      <c r="I50" s="3"/>
      <c r="J50" s="3"/>
      <c r="K50" s="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2.75">
      <c r="A51" s="3"/>
      <c r="B51" s="55" t="s">
        <v>111</v>
      </c>
      <c r="C51" s="3"/>
      <c r="D51" s="103"/>
      <c r="E51" s="103"/>
      <c r="F51" s="103"/>
      <c r="G51" s="10"/>
      <c r="H51" s="10"/>
      <c r="I51" s="10">
        <f>SUM(G51:H51)</f>
        <v>0</v>
      </c>
      <c r="J51" s="10"/>
      <c r="K51" s="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2.75">
      <c r="A52" s="3"/>
      <c r="B52" s="62" t="s">
        <v>112</v>
      </c>
      <c r="C52" s="3"/>
      <c r="D52" s="103"/>
      <c r="E52" s="103"/>
      <c r="F52" s="103"/>
      <c r="G52" s="10"/>
      <c r="H52" s="10"/>
      <c r="I52" s="10">
        <f aca="true" t="shared" si="0" ref="I52:I60">SUM(G52:H52)</f>
        <v>0</v>
      </c>
      <c r="J52" s="10"/>
      <c r="K52" s="3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2.75">
      <c r="A53" s="3"/>
      <c r="B53" s="3"/>
      <c r="C53" s="3"/>
      <c r="D53" s="103"/>
      <c r="E53" s="103"/>
      <c r="F53" s="103"/>
      <c r="G53" s="10"/>
      <c r="H53" s="10"/>
      <c r="I53" s="10">
        <f t="shared" si="0"/>
        <v>0</v>
      </c>
      <c r="J53" s="10"/>
      <c r="K53" s="3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2.75">
      <c r="A54" s="3"/>
      <c r="B54" s="3"/>
      <c r="C54" s="3"/>
      <c r="D54" s="103"/>
      <c r="E54" s="103"/>
      <c r="F54" s="103"/>
      <c r="G54" s="10"/>
      <c r="H54" s="10"/>
      <c r="I54" s="10">
        <f t="shared" si="0"/>
        <v>0</v>
      </c>
      <c r="J54" s="10"/>
      <c r="K54" s="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2.75">
      <c r="A55" s="3"/>
      <c r="B55" s="3"/>
      <c r="C55" s="3"/>
      <c r="D55" s="103"/>
      <c r="E55" s="103"/>
      <c r="F55" s="103"/>
      <c r="G55" s="10"/>
      <c r="H55" s="10"/>
      <c r="I55" s="10">
        <f t="shared" si="0"/>
        <v>0</v>
      </c>
      <c r="J55" s="10"/>
      <c r="K55" s="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2.75">
      <c r="A56" s="3"/>
      <c r="B56" s="3"/>
      <c r="C56" s="3"/>
      <c r="D56" s="103"/>
      <c r="E56" s="103"/>
      <c r="F56" s="103"/>
      <c r="G56" s="10"/>
      <c r="H56" s="10"/>
      <c r="I56" s="10">
        <f t="shared" si="0"/>
        <v>0</v>
      </c>
      <c r="J56" s="10"/>
      <c r="K56" s="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2.75">
      <c r="A57" s="3"/>
      <c r="B57" s="3"/>
      <c r="C57" s="3"/>
      <c r="D57" s="103"/>
      <c r="E57" s="103"/>
      <c r="F57" s="103"/>
      <c r="G57" s="10"/>
      <c r="H57" s="10"/>
      <c r="I57" s="10">
        <f t="shared" si="0"/>
        <v>0</v>
      </c>
      <c r="J57" s="10"/>
      <c r="K57" s="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2.75">
      <c r="A58" s="3"/>
      <c r="B58" s="3"/>
      <c r="C58" s="3"/>
      <c r="D58" s="103"/>
      <c r="E58" s="103"/>
      <c r="F58" s="103"/>
      <c r="G58" s="10"/>
      <c r="H58" s="10"/>
      <c r="I58" s="10">
        <f t="shared" si="0"/>
        <v>0</v>
      </c>
      <c r="J58" s="10"/>
      <c r="K58" s="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2.75">
      <c r="A59" s="3"/>
      <c r="B59" s="3"/>
      <c r="C59" s="3"/>
      <c r="D59" s="103"/>
      <c r="E59" s="103"/>
      <c r="F59" s="103"/>
      <c r="G59" s="10"/>
      <c r="H59" s="10"/>
      <c r="I59" s="10">
        <f t="shared" si="0"/>
        <v>0</v>
      </c>
      <c r="J59" s="10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2.75">
      <c r="A60" s="3"/>
      <c r="B60" s="3"/>
      <c r="C60" s="3"/>
      <c r="D60" s="103"/>
      <c r="E60" s="103"/>
      <c r="F60" s="103"/>
      <c r="G60" s="10"/>
      <c r="H60" s="10"/>
      <c r="I60" s="10">
        <f t="shared" si="0"/>
        <v>0</v>
      </c>
      <c r="J60" s="10"/>
      <c r="K60" s="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3.5" thickBot="1">
      <c r="A61" s="3"/>
      <c r="B61" s="66" t="s">
        <v>188</v>
      </c>
      <c r="C61" s="3"/>
      <c r="D61" s="3"/>
      <c r="E61" s="3"/>
      <c r="F61" s="3"/>
      <c r="G61" s="68"/>
      <c r="H61" s="68"/>
      <c r="I61" s="68">
        <f>SUM(G61:H61)</f>
        <v>0</v>
      </c>
      <c r="J61" s="10"/>
      <c r="K61" s="3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2.75">
      <c r="A62" s="3"/>
      <c r="B62" s="3"/>
      <c r="C62" s="3"/>
      <c r="D62" s="3"/>
      <c r="E62" s="3"/>
      <c r="F62" s="67" t="s">
        <v>74</v>
      </c>
      <c r="G62" s="69">
        <f>SUM(G51:G61)</f>
        <v>0</v>
      </c>
      <c r="H62" s="69">
        <f>SUM(H51:H61)</f>
        <v>0</v>
      </c>
      <c r="I62" s="69">
        <f>SUM(I51:I61)</f>
        <v>0</v>
      </c>
      <c r="J62" s="3"/>
      <c r="K62" s="3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2.75">
      <c r="A64" s="55" t="s">
        <v>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2.75">
      <c r="A65" s="56" t="s">
        <v>76</v>
      </c>
      <c r="B65" s="57"/>
      <c r="C65" s="57"/>
      <c r="D65" s="57"/>
      <c r="E65" s="57"/>
      <c r="F65" s="57"/>
      <c r="G65" s="57"/>
      <c r="H65" s="57"/>
      <c r="I65" s="57"/>
      <c r="J65" s="3"/>
      <c r="K65" s="3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2.75">
      <c r="A66" s="56" t="s">
        <v>77</v>
      </c>
      <c r="B66" s="58"/>
      <c r="C66" s="58"/>
      <c r="D66" s="58"/>
      <c r="E66" s="58"/>
      <c r="F66" s="58"/>
      <c r="G66" s="58"/>
      <c r="H66" s="58"/>
      <c r="I66" s="58"/>
      <c r="J66" s="3"/>
      <c r="K66" s="3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2.75">
      <c r="A67" s="56" t="s">
        <v>78</v>
      </c>
      <c r="B67" s="58"/>
      <c r="C67" s="58"/>
      <c r="D67" s="58"/>
      <c r="E67" s="58"/>
      <c r="F67" s="58"/>
      <c r="G67" s="58"/>
      <c r="H67" s="58"/>
      <c r="I67" s="58"/>
      <c r="J67" s="3"/>
      <c r="K67" s="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</sheetData>
  <mergeCells count="42">
    <mergeCell ref="B15:J22"/>
    <mergeCell ref="B25:J25"/>
    <mergeCell ref="E26:G28"/>
    <mergeCell ref="B31:J31"/>
    <mergeCell ref="E32:G34"/>
    <mergeCell ref="D40:F40"/>
    <mergeCell ref="A40:C40"/>
    <mergeCell ref="A41:C41"/>
    <mergeCell ref="G37:I37"/>
    <mergeCell ref="G40:I40"/>
    <mergeCell ref="G41:I41"/>
    <mergeCell ref="D38:F38"/>
    <mergeCell ref="G38:I38"/>
    <mergeCell ref="D37:F37"/>
    <mergeCell ref="A42:C42"/>
    <mergeCell ref="A43:C43"/>
    <mergeCell ref="A44:C44"/>
    <mergeCell ref="A45:C45"/>
    <mergeCell ref="D41:F41"/>
    <mergeCell ref="D42:F42"/>
    <mergeCell ref="D43:F43"/>
    <mergeCell ref="D59:F59"/>
    <mergeCell ref="D48:F48"/>
    <mergeCell ref="D51:F51"/>
    <mergeCell ref="D52:F52"/>
    <mergeCell ref="D60:F60"/>
    <mergeCell ref="D53:F53"/>
    <mergeCell ref="D54:F54"/>
    <mergeCell ref="D55:F55"/>
    <mergeCell ref="D56:F56"/>
    <mergeCell ref="D57:F57"/>
    <mergeCell ref="D58:F58"/>
    <mergeCell ref="G46:I46"/>
    <mergeCell ref="G42:I42"/>
    <mergeCell ref="G43:I43"/>
    <mergeCell ref="D49:F49"/>
    <mergeCell ref="G44:I44"/>
    <mergeCell ref="G45:I45"/>
    <mergeCell ref="B47:D47"/>
    <mergeCell ref="D44:F44"/>
    <mergeCell ref="D45:F45"/>
    <mergeCell ref="D46:F46"/>
  </mergeCells>
  <conditionalFormatting sqref="B15:J22">
    <cfRule type="cellIs" priority="1" dxfId="0" operator="equal" stopIfTrue="1">
      <formula>"Escrever designação do beneficiário"</formula>
    </cfRule>
    <cfRule type="cellIs" priority="2" dxfId="0" operator="equal" stopIfTrue="1">
      <formula>""</formula>
    </cfRule>
  </conditionalFormatting>
  <conditionalFormatting sqref="E26:G28">
    <cfRule type="cellIs" priority="3" dxfId="0" operator="equal" stopIfTrue="1">
      <formula>""""""</formula>
    </cfRule>
  </conditionalFormatting>
  <conditionalFormatting sqref="E32:G34">
    <cfRule type="cellIs" priority="4" dxfId="0" operator="equal" stopIfTrue="1">
      <formula>"Escrever n.º do contrato"</formula>
    </cfRule>
    <cfRule type="cellIs" priority="5" dxfId="0" operator="equal" stopIfTrue="1">
      <formula>""</formula>
    </cfRule>
  </conditionalFormatting>
  <printOptions/>
  <pageMargins left="0.75" right="0.75" top="0.27" bottom="0.39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2"/>
  <sheetViews>
    <sheetView zoomScale="115" zoomScaleNormal="115" workbookViewId="0" topLeftCell="A1">
      <selection activeCell="H9" sqref="H9"/>
    </sheetView>
  </sheetViews>
  <sheetFormatPr defaultColWidth="9.140625" defaultRowHeight="12.75"/>
  <cols>
    <col min="1" max="1" width="4.28125" style="0" customWidth="1"/>
    <col min="2" max="2" width="9.8515625" style="0" customWidth="1"/>
  </cols>
  <sheetData>
    <row r="1" spans="1:2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7" t="s">
        <v>70</v>
      </c>
    </row>
    <row r="4" spans="1:3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A4" s="7" t="s">
        <v>12</v>
      </c>
      <c r="AB4" s="7" t="s">
        <v>19</v>
      </c>
      <c r="AC4" s="7" t="s">
        <v>2</v>
      </c>
      <c r="AD4" s="7" t="s">
        <v>133</v>
      </c>
    </row>
    <row r="5" spans="1:30" ht="21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AA5" s="7" t="s">
        <v>4</v>
      </c>
      <c r="AB5" s="7" t="s">
        <v>20</v>
      </c>
      <c r="AD5" t="s">
        <v>134</v>
      </c>
    </row>
    <row r="6" spans="1:27" ht="13.5" thickTop="1">
      <c r="A6" s="15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A6" s="7" t="s">
        <v>5</v>
      </c>
    </row>
    <row r="7" spans="1:27" ht="18">
      <c r="A7" s="15"/>
      <c r="B7" s="3"/>
      <c r="C7" s="3"/>
      <c r="D7" s="3"/>
      <c r="E7" s="4" t="s">
        <v>0</v>
      </c>
      <c r="F7" s="3"/>
      <c r="G7" s="3"/>
      <c r="H7" s="3"/>
      <c r="I7" s="3"/>
      <c r="J7" s="3"/>
      <c r="K7" s="3"/>
      <c r="L7" s="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AA7" s="7" t="s">
        <v>3</v>
      </c>
    </row>
    <row r="8" spans="1:27" ht="12.75" customHeight="1">
      <c r="A8" s="15"/>
      <c r="B8" s="3"/>
      <c r="C8" s="3"/>
      <c r="D8" s="3"/>
      <c r="E8" s="34" t="s">
        <v>189</v>
      </c>
      <c r="F8" s="32"/>
      <c r="G8" s="32"/>
      <c r="H8" s="32"/>
      <c r="I8" s="32"/>
      <c r="J8" s="32"/>
      <c r="K8" s="32"/>
      <c r="L8" s="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AA8" s="7" t="s">
        <v>6</v>
      </c>
    </row>
    <row r="9" spans="1:27" ht="6.75" customHeight="1" thickBot="1">
      <c r="A9" s="15"/>
      <c r="B9" s="3"/>
      <c r="C9" s="3"/>
      <c r="D9" s="3"/>
      <c r="E9" s="33"/>
      <c r="F9" s="33"/>
      <c r="G9" s="33"/>
      <c r="H9" s="33"/>
      <c r="I9" s="33"/>
      <c r="J9" s="33"/>
      <c r="K9" s="33"/>
      <c r="L9" s="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AA9" s="7" t="s">
        <v>7</v>
      </c>
    </row>
    <row r="10" spans="1:27" ht="14.25" thickBot="1" thickTop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AA10" s="7" t="s">
        <v>8</v>
      </c>
    </row>
    <row r="11" spans="1:27" ht="12.75">
      <c r="A11" s="15"/>
      <c r="B11" s="152" t="s">
        <v>13</v>
      </c>
      <c r="C11" s="154" t="str">
        <f>Capa!B15</f>
        <v>Escrever designação do beneficiário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AA11" s="6" t="s">
        <v>9</v>
      </c>
    </row>
    <row r="12" spans="1:27" ht="13.5" thickBot="1">
      <c r="A12" s="15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AA12" s="6" t="s">
        <v>10</v>
      </c>
    </row>
    <row r="13" spans="1:27" ht="13.5" thickBo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AA13" s="7" t="s">
        <v>11</v>
      </c>
    </row>
    <row r="14" spans="1:23" ht="15.75" thickBot="1">
      <c r="A14" s="15"/>
      <c r="B14" s="17" t="s">
        <v>16</v>
      </c>
      <c r="C14" s="156" t="str">
        <f>Capa!E26</f>
        <v>1/2010</v>
      </c>
      <c r="D14" s="157"/>
      <c r="E14" s="5"/>
      <c r="F14" s="17" t="s">
        <v>14</v>
      </c>
      <c r="G14" s="156" t="str">
        <f>Capa!E32</f>
        <v>Escrever n.º do contrato</v>
      </c>
      <c r="H14" s="157"/>
      <c r="I14" s="5"/>
      <c r="J14" s="17" t="s">
        <v>15</v>
      </c>
      <c r="K14" s="158" t="str">
        <f>Capa!G40</f>
        <v>Fev-2011 a Jul-2011</v>
      </c>
      <c r="L14" s="15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>
      <c r="A16" s="15"/>
      <c r="B16" s="142" t="s">
        <v>37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6" customHeight="1" thickBot="1">
      <c r="A17" s="15"/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thickBot="1">
      <c r="A18" s="15"/>
      <c r="B18" s="17" t="s">
        <v>1</v>
      </c>
      <c r="C18" s="143"/>
      <c r="D18" s="143"/>
      <c r="E18" s="143"/>
      <c r="F18" s="143"/>
      <c r="G18" s="143"/>
      <c r="H18" s="5"/>
      <c r="I18" s="5"/>
      <c r="J18" s="5"/>
      <c r="K18" s="5"/>
      <c r="L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6" customHeight="1">
      <c r="A19" s="15"/>
      <c r="B19" s="9"/>
      <c r="C19" s="9"/>
      <c r="D19" s="9"/>
      <c r="E19" s="5"/>
      <c r="F19" s="5"/>
      <c r="G19" s="5"/>
      <c r="H19" s="5"/>
      <c r="I19" s="5"/>
      <c r="J19" s="5"/>
      <c r="K19" s="5"/>
      <c r="L19" s="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thickBot="1">
      <c r="A20" s="15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15"/>
      <c r="B21" s="18" t="s">
        <v>17</v>
      </c>
      <c r="C21" s="19" t="s">
        <v>21</v>
      </c>
      <c r="D21" s="20"/>
      <c r="E21" s="21"/>
      <c r="F21" s="21"/>
      <c r="G21" s="21"/>
      <c r="H21" s="21"/>
      <c r="I21" s="21"/>
      <c r="J21" s="21"/>
      <c r="K21" s="21"/>
      <c r="L21" s="2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 customHeight="1">
      <c r="A22" s="74">
        <v>1</v>
      </c>
      <c r="B22" s="144"/>
      <c r="C22" s="146"/>
      <c r="D22" s="147"/>
      <c r="E22" s="147"/>
      <c r="F22" s="147"/>
      <c r="G22" s="147"/>
      <c r="H22" s="147"/>
      <c r="I22" s="147"/>
      <c r="J22" s="147"/>
      <c r="K22" s="147"/>
      <c r="L22" s="14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 customHeight="1" thickBot="1">
      <c r="A23" s="15"/>
      <c r="B23" s="145"/>
      <c r="C23" s="149"/>
      <c r="D23" s="150"/>
      <c r="E23" s="150"/>
      <c r="F23" s="150"/>
      <c r="G23" s="150"/>
      <c r="H23" s="150"/>
      <c r="I23" s="150"/>
      <c r="J23" s="150"/>
      <c r="K23" s="150"/>
      <c r="L23" s="15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0.5" customHeight="1" thickBot="1">
      <c r="A24" s="15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75" customHeight="1" thickBot="1">
      <c r="A25" s="15"/>
      <c r="B25" s="17" t="s">
        <v>18</v>
      </c>
      <c r="C25" s="143"/>
      <c r="D25" s="143"/>
      <c r="E25" s="3"/>
      <c r="G25" s="23"/>
      <c r="H25" s="24"/>
      <c r="I25" s="25" t="s">
        <v>25</v>
      </c>
      <c r="J25" s="26"/>
      <c r="K25" s="5"/>
      <c r="L25" s="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75">
      <c r="A26" s="15"/>
      <c r="B26" s="5"/>
      <c r="C26" s="5"/>
      <c r="D26" s="3"/>
      <c r="E26" s="3"/>
      <c r="F26" s="3"/>
      <c r="G26" s="5"/>
      <c r="H26" s="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15"/>
      <c r="B27" s="14" t="s">
        <v>22</v>
      </c>
      <c r="C27" s="5"/>
      <c r="D27" s="3"/>
      <c r="E27" s="3"/>
      <c r="F27" s="3"/>
      <c r="G27" s="5"/>
      <c r="H27" s="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15"/>
      <c r="B28" s="5"/>
      <c r="C28" s="5"/>
      <c r="D28" s="3"/>
      <c r="E28" s="3"/>
      <c r="F28" s="3"/>
      <c r="G28" s="5"/>
      <c r="H28" s="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5"/>
      <c r="B29" s="5"/>
      <c r="C29" s="5"/>
      <c r="D29" s="3"/>
      <c r="E29" s="3"/>
      <c r="F29" s="3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5"/>
      <c r="B30" s="5"/>
      <c r="C30" s="5"/>
      <c r="D30" s="3"/>
      <c r="E30" s="3"/>
      <c r="F30" s="3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5"/>
      <c r="B31" s="5"/>
      <c r="C31" s="5"/>
      <c r="D31" s="3"/>
      <c r="E31" s="3"/>
      <c r="F31" s="3"/>
      <c r="G31" s="5"/>
      <c r="H31" s="5"/>
      <c r="I31" s="5"/>
      <c r="J31" s="5"/>
      <c r="K31" s="5"/>
      <c r="L31" s="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5"/>
      <c r="B32" s="5"/>
      <c r="C32" s="5"/>
      <c r="D32" s="3"/>
      <c r="E32" s="3"/>
      <c r="F32" s="3"/>
      <c r="G32" s="5"/>
      <c r="H32" s="5"/>
      <c r="I32" s="5"/>
      <c r="J32" s="5"/>
      <c r="K32" s="5"/>
      <c r="L32" s="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5"/>
      <c r="B33" s="5"/>
      <c r="C33" s="5"/>
      <c r="D33" s="3"/>
      <c r="E33" s="3"/>
      <c r="F33" s="3"/>
      <c r="G33" s="5"/>
      <c r="H33" s="5"/>
      <c r="I33" s="5"/>
      <c r="J33" s="5"/>
      <c r="K33" s="5"/>
      <c r="L33" s="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5"/>
      <c r="B34" s="5"/>
      <c r="C34" s="5"/>
      <c r="D34" s="3"/>
      <c r="E34" s="3"/>
      <c r="F34" s="3"/>
      <c r="G34" s="5"/>
      <c r="H34" s="5"/>
      <c r="I34" s="5"/>
      <c r="J34" s="5"/>
      <c r="K34" s="5"/>
      <c r="L34" s="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5"/>
      <c r="B38" s="5"/>
      <c r="C38" s="3"/>
      <c r="D38" s="3"/>
      <c r="E38" s="3"/>
      <c r="F38" s="3"/>
      <c r="G38" s="5"/>
      <c r="H38" s="5"/>
      <c r="I38" s="5"/>
      <c r="J38" s="5"/>
      <c r="K38" s="5"/>
      <c r="L38" s="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2.75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.7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>
      <c r="A46" s="1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2.75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2.75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.75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1" t="s">
        <v>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3.5">
      <c r="A63" s="15"/>
      <c r="B63" s="29" t="s">
        <v>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4.25" thickBot="1">
      <c r="A64" s="15"/>
      <c r="B64" s="5"/>
      <c r="C64" s="5"/>
      <c r="D64" s="5"/>
      <c r="E64" s="5"/>
      <c r="F64" s="5"/>
      <c r="G64" s="5"/>
      <c r="H64" s="5"/>
      <c r="I64" s="27" t="s">
        <v>26</v>
      </c>
      <c r="J64" s="131" t="s">
        <v>28</v>
      </c>
      <c r="K64" s="131"/>
      <c r="L64" s="13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thickBot="1">
      <c r="A65" s="15"/>
      <c r="B65" s="3"/>
      <c r="C65" s="16" t="s">
        <v>27</v>
      </c>
      <c r="D65" s="5"/>
      <c r="E65" s="5"/>
      <c r="F65" s="5"/>
      <c r="G65" s="5"/>
      <c r="H65" s="5"/>
      <c r="I65" s="30"/>
      <c r="J65" s="132"/>
      <c r="K65" s="133"/>
      <c r="L65" s="13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thickBot="1">
      <c r="A66" s="15"/>
      <c r="B66" s="3"/>
      <c r="C66" s="16" t="s">
        <v>29</v>
      </c>
      <c r="D66" s="5"/>
      <c r="E66" s="5"/>
      <c r="F66" s="5"/>
      <c r="G66" s="5"/>
      <c r="H66" s="5"/>
      <c r="I66" s="28"/>
      <c r="J66" s="132"/>
      <c r="K66" s="133"/>
      <c r="L66" s="13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thickBot="1">
      <c r="A67" s="15"/>
      <c r="B67" s="3"/>
      <c r="C67" s="16" t="s">
        <v>24</v>
      </c>
      <c r="D67" s="5"/>
      <c r="E67" s="5"/>
      <c r="F67" s="5"/>
      <c r="G67" s="5"/>
      <c r="H67" s="5"/>
      <c r="I67" s="28"/>
      <c r="J67" s="132"/>
      <c r="K67" s="133"/>
      <c r="L67" s="13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>
      <c r="A68" s="15"/>
      <c r="B68" s="142" t="s">
        <v>37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6" customHeight="1" thickBot="1">
      <c r="A69" s="15"/>
      <c r="B69" s="9"/>
      <c r="C69" s="9"/>
      <c r="D69" s="9"/>
      <c r="E69" s="5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3.5" thickBot="1">
      <c r="A70" s="15"/>
      <c r="B70" s="17" t="s">
        <v>1</v>
      </c>
      <c r="C70" s="143">
        <f>$C$18</f>
        <v>0</v>
      </c>
      <c r="D70" s="143"/>
      <c r="E70" s="143"/>
      <c r="F70" s="143"/>
      <c r="G70" s="143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6" customHeight="1">
      <c r="A71" s="15"/>
      <c r="B71" s="9"/>
      <c r="C71" s="9"/>
      <c r="D71" s="9"/>
      <c r="E71" s="5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 customHeight="1" thickBot="1">
      <c r="A72" s="15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 customHeight="1">
      <c r="A73" s="15"/>
      <c r="B73" s="18" t="s">
        <v>17</v>
      </c>
      <c r="C73" s="19" t="s">
        <v>21</v>
      </c>
      <c r="D73" s="20"/>
      <c r="E73" s="21"/>
      <c r="F73" s="21"/>
      <c r="G73" s="21"/>
      <c r="H73" s="21"/>
      <c r="I73" s="21"/>
      <c r="J73" s="21"/>
      <c r="K73" s="21"/>
      <c r="L73" s="2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 customHeight="1">
      <c r="A74" s="74">
        <v>2</v>
      </c>
      <c r="B74" s="144"/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 customHeight="1" thickBot="1">
      <c r="A75" s="15"/>
      <c r="B75" s="145"/>
      <c r="C75" s="149"/>
      <c r="D75" s="150"/>
      <c r="E75" s="150"/>
      <c r="F75" s="150"/>
      <c r="G75" s="150"/>
      <c r="H75" s="150"/>
      <c r="I75" s="150"/>
      <c r="J75" s="150"/>
      <c r="K75" s="150"/>
      <c r="L75" s="15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0.5" customHeight="1" thickBot="1">
      <c r="A76" s="15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 customHeight="1" thickBot="1">
      <c r="A77" s="15"/>
      <c r="B77" s="17" t="s">
        <v>18</v>
      </c>
      <c r="C77" s="143"/>
      <c r="D77" s="143"/>
      <c r="E77" s="3"/>
      <c r="G77" s="23"/>
      <c r="H77" s="24"/>
      <c r="I77" s="25" t="s">
        <v>25</v>
      </c>
      <c r="J77" s="26"/>
      <c r="K77" s="5"/>
      <c r="L77" s="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5"/>
      <c r="C78" s="5"/>
      <c r="D78" s="3"/>
      <c r="E78" s="3"/>
      <c r="F78" s="3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4" t="s">
        <v>22</v>
      </c>
      <c r="C79" s="5"/>
      <c r="D79" s="3"/>
      <c r="E79" s="3"/>
      <c r="F79" s="3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5"/>
      <c r="C80" s="5"/>
      <c r="D80" s="3"/>
      <c r="E80" s="3"/>
      <c r="F80" s="3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5"/>
      <c r="B81" s="5"/>
      <c r="C81" s="5"/>
      <c r="D81" s="3"/>
      <c r="E81" s="3"/>
      <c r="F81" s="3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5"/>
      <c r="C82" s="5"/>
      <c r="D82" s="3"/>
      <c r="E82" s="3"/>
      <c r="F82" s="3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5"/>
      <c r="B83" s="5"/>
      <c r="C83" s="5"/>
      <c r="D83" s="3"/>
      <c r="E83" s="3"/>
      <c r="F83" s="3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5"/>
      <c r="B84" s="5"/>
      <c r="C84" s="5"/>
      <c r="D84" s="3"/>
      <c r="E84" s="3"/>
      <c r="F84" s="3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5"/>
      <c r="B85" s="5"/>
      <c r="C85" s="5"/>
      <c r="D85" s="3"/>
      <c r="E85" s="3"/>
      <c r="F85" s="3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5"/>
      <c r="B86" s="5"/>
      <c r="C86" s="5"/>
      <c r="D86" s="3"/>
      <c r="E86" s="3"/>
      <c r="F86" s="3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5"/>
      <c r="C90" s="3"/>
      <c r="D90" s="3"/>
      <c r="E90" s="3"/>
      <c r="F90" s="3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1" t="s">
        <v>23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3.5">
      <c r="A115" s="15"/>
      <c r="B115" s="29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4.25" thickBot="1">
      <c r="A116" s="15"/>
      <c r="B116" s="5"/>
      <c r="C116" s="5"/>
      <c r="D116" s="5"/>
      <c r="E116" s="5"/>
      <c r="F116" s="5"/>
      <c r="G116" s="5"/>
      <c r="H116" s="5"/>
      <c r="I116" s="27" t="s">
        <v>26</v>
      </c>
      <c r="J116" s="131" t="s">
        <v>28</v>
      </c>
      <c r="K116" s="131"/>
      <c r="L116" s="13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thickBot="1">
      <c r="A117" s="15"/>
      <c r="B117" s="3"/>
      <c r="C117" s="16" t="s">
        <v>27</v>
      </c>
      <c r="D117" s="5"/>
      <c r="E117" s="5"/>
      <c r="F117" s="5"/>
      <c r="G117" s="5"/>
      <c r="H117" s="5"/>
      <c r="I117" s="30"/>
      <c r="J117" s="132"/>
      <c r="K117" s="133"/>
      <c r="L117" s="13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thickBot="1">
      <c r="A118" s="15"/>
      <c r="B118" s="3"/>
      <c r="C118" s="16" t="s">
        <v>29</v>
      </c>
      <c r="D118" s="5"/>
      <c r="E118" s="5"/>
      <c r="F118" s="5"/>
      <c r="G118" s="5"/>
      <c r="H118" s="5"/>
      <c r="I118" s="28"/>
      <c r="J118" s="132"/>
      <c r="K118" s="133"/>
      <c r="L118" s="13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thickBot="1">
      <c r="A119" s="15"/>
      <c r="B119" s="3"/>
      <c r="C119" s="16" t="s">
        <v>24</v>
      </c>
      <c r="D119" s="5"/>
      <c r="E119" s="5"/>
      <c r="F119" s="5"/>
      <c r="G119" s="5"/>
      <c r="H119" s="5"/>
      <c r="I119" s="28"/>
      <c r="J119" s="132"/>
      <c r="K119" s="133"/>
      <c r="L119" s="13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>
      <c r="A120" s="15"/>
      <c r="B120" s="142" t="s">
        <v>37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6" customHeight="1" thickBot="1">
      <c r="A121" s="15"/>
      <c r="B121" s="9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3.5" thickBot="1">
      <c r="A122" s="15"/>
      <c r="B122" s="17" t="s">
        <v>1</v>
      </c>
      <c r="C122" s="143">
        <f>$C$18</f>
        <v>0</v>
      </c>
      <c r="D122" s="143"/>
      <c r="E122" s="143"/>
      <c r="F122" s="143"/>
      <c r="G122" s="143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6" customHeight="1">
      <c r="A123" s="15"/>
      <c r="B123" s="9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 customHeight="1" thickBot="1">
      <c r="A124" s="15"/>
      <c r="B124" s="9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 customHeight="1">
      <c r="A125" s="15"/>
      <c r="B125" s="18" t="s">
        <v>17</v>
      </c>
      <c r="C125" s="19" t="s">
        <v>21</v>
      </c>
      <c r="D125" s="20"/>
      <c r="E125" s="21"/>
      <c r="F125" s="21"/>
      <c r="G125" s="21"/>
      <c r="H125" s="21"/>
      <c r="I125" s="21"/>
      <c r="J125" s="21"/>
      <c r="K125" s="21"/>
      <c r="L125" s="2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 customHeight="1">
      <c r="A126" s="74">
        <v>3</v>
      </c>
      <c r="B126" s="144"/>
      <c r="C126" s="146"/>
      <c r="D126" s="147"/>
      <c r="E126" s="147"/>
      <c r="F126" s="147"/>
      <c r="G126" s="147"/>
      <c r="H126" s="147"/>
      <c r="I126" s="147"/>
      <c r="J126" s="147"/>
      <c r="K126" s="147"/>
      <c r="L126" s="14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 customHeight="1" thickBot="1">
      <c r="A127" s="15"/>
      <c r="B127" s="145"/>
      <c r="C127" s="149"/>
      <c r="D127" s="150"/>
      <c r="E127" s="150"/>
      <c r="F127" s="150"/>
      <c r="G127" s="150"/>
      <c r="H127" s="150"/>
      <c r="I127" s="150"/>
      <c r="J127" s="150"/>
      <c r="K127" s="150"/>
      <c r="L127" s="15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0.5" customHeight="1" thickBot="1">
      <c r="A128" s="15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 customHeight="1" thickBot="1">
      <c r="A129" s="15"/>
      <c r="B129" s="17" t="s">
        <v>18</v>
      </c>
      <c r="C129" s="143"/>
      <c r="D129" s="143"/>
      <c r="E129" s="3"/>
      <c r="G129" s="23"/>
      <c r="H129" s="24"/>
      <c r="I129" s="25" t="s">
        <v>25</v>
      </c>
      <c r="J129" s="26"/>
      <c r="K129" s="5"/>
      <c r="L129" s="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5"/>
      <c r="B130" s="5"/>
      <c r="C130" s="5"/>
      <c r="D130" s="3"/>
      <c r="E130" s="3"/>
      <c r="F130" s="3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5"/>
      <c r="B131" s="14" t="s">
        <v>22</v>
      </c>
      <c r="C131" s="5"/>
      <c r="D131" s="3"/>
      <c r="E131" s="3"/>
      <c r="F131" s="3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5"/>
      <c r="B132" s="5"/>
      <c r="C132" s="5"/>
      <c r="D132" s="3"/>
      <c r="E132" s="3"/>
      <c r="F132" s="3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5"/>
      <c r="B133" s="5"/>
      <c r="C133" s="5"/>
      <c r="D133" s="3"/>
      <c r="E133" s="3"/>
      <c r="F133" s="3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5"/>
      <c r="B134" s="5"/>
      <c r="C134" s="5"/>
      <c r="D134" s="3"/>
      <c r="E134" s="3"/>
      <c r="F134" s="3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5"/>
      <c r="B135" s="5"/>
      <c r="C135" s="5"/>
      <c r="D135" s="3"/>
      <c r="E135" s="3"/>
      <c r="F135" s="3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5"/>
      <c r="B136" s="5"/>
      <c r="C136" s="5"/>
      <c r="D136" s="3"/>
      <c r="E136" s="3"/>
      <c r="F136" s="3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5"/>
      <c r="B137" s="5"/>
      <c r="C137" s="5"/>
      <c r="D137" s="3"/>
      <c r="E137" s="3"/>
      <c r="F137" s="3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5"/>
      <c r="B138" s="5"/>
      <c r="C138" s="5"/>
      <c r="D138" s="3"/>
      <c r="E138" s="3"/>
      <c r="F138" s="3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5"/>
      <c r="B142" s="5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5"/>
      <c r="B166" s="11" t="s">
        <v>23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3.5">
      <c r="A167" s="15"/>
      <c r="B167" s="29" t="s">
        <v>30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4.25" thickBot="1">
      <c r="A168" s="15"/>
      <c r="B168" s="5"/>
      <c r="C168" s="5"/>
      <c r="D168" s="5"/>
      <c r="E168" s="5"/>
      <c r="F168" s="5"/>
      <c r="G168" s="5"/>
      <c r="H168" s="5"/>
      <c r="I168" s="27" t="s">
        <v>26</v>
      </c>
      <c r="J168" s="131" t="s">
        <v>28</v>
      </c>
      <c r="K168" s="131"/>
      <c r="L168" s="131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thickBot="1">
      <c r="A169" s="15"/>
      <c r="B169" s="3"/>
      <c r="C169" s="16" t="s">
        <v>27</v>
      </c>
      <c r="D169" s="5"/>
      <c r="E169" s="5"/>
      <c r="F169" s="5"/>
      <c r="G169" s="5"/>
      <c r="H169" s="5"/>
      <c r="I169" s="30"/>
      <c r="J169" s="132"/>
      <c r="K169" s="133"/>
      <c r="L169" s="13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thickBot="1">
      <c r="A170" s="15"/>
      <c r="B170" s="3"/>
      <c r="C170" s="16" t="s">
        <v>29</v>
      </c>
      <c r="D170" s="5"/>
      <c r="E170" s="5"/>
      <c r="F170" s="5"/>
      <c r="G170" s="5"/>
      <c r="H170" s="5"/>
      <c r="I170" s="28"/>
      <c r="J170" s="132"/>
      <c r="K170" s="133"/>
      <c r="L170" s="13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thickBot="1">
      <c r="A171" s="15"/>
      <c r="B171" s="3"/>
      <c r="C171" s="16" t="s">
        <v>24</v>
      </c>
      <c r="D171" s="5"/>
      <c r="E171" s="5"/>
      <c r="F171" s="5"/>
      <c r="G171" s="5"/>
      <c r="H171" s="5"/>
      <c r="I171" s="28"/>
      <c r="J171" s="132"/>
      <c r="K171" s="133"/>
      <c r="L171" s="13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>
      <c r="A172" s="15"/>
      <c r="B172" s="142" t="s">
        <v>37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6" customHeight="1" thickBot="1">
      <c r="A173" s="15"/>
      <c r="B173" s="9"/>
      <c r="C173" s="9"/>
      <c r="D173" s="9"/>
      <c r="E173" s="5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3.5" thickBot="1">
      <c r="A174" s="15"/>
      <c r="B174" s="17" t="s">
        <v>1</v>
      </c>
      <c r="C174" s="143">
        <f>$C$18</f>
        <v>0</v>
      </c>
      <c r="D174" s="143"/>
      <c r="E174" s="143"/>
      <c r="F174" s="143"/>
      <c r="G174" s="143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6" customHeight="1">
      <c r="A175" s="15"/>
      <c r="B175" s="9"/>
      <c r="C175" s="9"/>
      <c r="D175" s="9"/>
      <c r="E175" s="5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 customHeight="1" thickBot="1">
      <c r="A176" s="15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 customHeight="1">
      <c r="A177" s="15"/>
      <c r="B177" s="18" t="s">
        <v>17</v>
      </c>
      <c r="C177" s="19" t="s">
        <v>21</v>
      </c>
      <c r="D177" s="20"/>
      <c r="E177" s="21"/>
      <c r="F177" s="21"/>
      <c r="G177" s="21"/>
      <c r="H177" s="21"/>
      <c r="I177" s="21"/>
      <c r="J177" s="21"/>
      <c r="K177" s="21"/>
      <c r="L177" s="2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2.75" customHeight="1">
      <c r="A178" s="74">
        <v>4</v>
      </c>
      <c r="B178" s="144"/>
      <c r="C178" s="146"/>
      <c r="D178" s="147"/>
      <c r="E178" s="147"/>
      <c r="F178" s="147"/>
      <c r="G178" s="147"/>
      <c r="H178" s="147"/>
      <c r="I178" s="147"/>
      <c r="J178" s="147"/>
      <c r="K178" s="147"/>
      <c r="L178" s="14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2.75" customHeight="1" thickBot="1">
      <c r="A179" s="15"/>
      <c r="B179" s="145"/>
      <c r="C179" s="149"/>
      <c r="D179" s="150"/>
      <c r="E179" s="150"/>
      <c r="F179" s="150"/>
      <c r="G179" s="150"/>
      <c r="H179" s="150"/>
      <c r="I179" s="150"/>
      <c r="J179" s="150"/>
      <c r="K179" s="150"/>
      <c r="L179" s="151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0.5" customHeight="1" thickBot="1">
      <c r="A180" s="15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2.75" customHeight="1" thickBot="1">
      <c r="A181" s="15"/>
      <c r="B181" s="17" t="s">
        <v>18</v>
      </c>
      <c r="C181" s="143"/>
      <c r="D181" s="143"/>
      <c r="E181" s="3"/>
      <c r="G181" s="23"/>
      <c r="H181" s="24"/>
      <c r="I181" s="25" t="s">
        <v>25</v>
      </c>
      <c r="J181" s="26"/>
      <c r="K181" s="5"/>
      <c r="L181" s="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2.75">
      <c r="A182" s="15"/>
      <c r="B182" s="5"/>
      <c r="C182" s="5"/>
      <c r="D182" s="3"/>
      <c r="E182" s="3"/>
      <c r="F182" s="3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2.75">
      <c r="A183" s="15"/>
      <c r="B183" s="14" t="s">
        <v>22</v>
      </c>
      <c r="C183" s="5"/>
      <c r="D183" s="3"/>
      <c r="E183" s="3"/>
      <c r="F183" s="3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2.75">
      <c r="A184" s="15"/>
      <c r="B184" s="5"/>
      <c r="C184" s="5"/>
      <c r="D184" s="3"/>
      <c r="E184" s="3"/>
      <c r="F184" s="3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2.75">
      <c r="A185" s="15"/>
      <c r="B185" s="5"/>
      <c r="C185" s="5"/>
      <c r="D185" s="3"/>
      <c r="E185" s="3"/>
      <c r="F185" s="3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2.75">
      <c r="A186" s="15"/>
      <c r="B186" s="5"/>
      <c r="C186" s="5"/>
      <c r="D186" s="3"/>
      <c r="E186" s="3"/>
      <c r="F186" s="3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15"/>
      <c r="B187" s="5"/>
      <c r="C187" s="5"/>
      <c r="D187" s="3"/>
      <c r="E187" s="3"/>
      <c r="F187" s="3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15"/>
      <c r="B188" s="5"/>
      <c r="C188" s="5"/>
      <c r="D188" s="3"/>
      <c r="E188" s="3"/>
      <c r="F188" s="3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15"/>
      <c r="B189" s="5"/>
      <c r="C189" s="5"/>
      <c r="D189" s="3"/>
      <c r="E189" s="3"/>
      <c r="F189" s="3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15"/>
      <c r="B190" s="5"/>
      <c r="C190" s="5"/>
      <c r="D190" s="3"/>
      <c r="E190" s="3"/>
      <c r="F190" s="3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2.75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15"/>
      <c r="B194" s="5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2.75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2.75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2.75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2.75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2.75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2.75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2.75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2.75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2.75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2.75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2.75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2.75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2.75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2.75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2.75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2.75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2.75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2.75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2.75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2.75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2.75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2.75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2.75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2.75">
      <c r="A218" s="15"/>
      <c r="B218" s="11" t="s">
        <v>23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3.5">
      <c r="A219" s="15"/>
      <c r="B219" s="29" t="s">
        <v>30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4.25" thickBot="1">
      <c r="A220" s="15"/>
      <c r="B220" s="5"/>
      <c r="C220" s="5"/>
      <c r="D220" s="5"/>
      <c r="E220" s="5"/>
      <c r="F220" s="5"/>
      <c r="G220" s="5"/>
      <c r="H220" s="5"/>
      <c r="I220" s="27" t="s">
        <v>26</v>
      </c>
      <c r="J220" s="131" t="s">
        <v>28</v>
      </c>
      <c r="K220" s="131"/>
      <c r="L220" s="131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thickBot="1">
      <c r="A221" s="15"/>
      <c r="B221" s="3"/>
      <c r="C221" s="16" t="s">
        <v>27</v>
      </c>
      <c r="D221" s="5"/>
      <c r="E221" s="5"/>
      <c r="F221" s="5"/>
      <c r="G221" s="5"/>
      <c r="H221" s="5"/>
      <c r="I221" s="30"/>
      <c r="J221" s="132"/>
      <c r="K221" s="133"/>
      <c r="L221" s="13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thickBot="1">
      <c r="A222" s="15"/>
      <c r="B222" s="3"/>
      <c r="C222" s="16" t="s">
        <v>29</v>
      </c>
      <c r="D222" s="5"/>
      <c r="E222" s="5"/>
      <c r="F222" s="5"/>
      <c r="G222" s="5"/>
      <c r="H222" s="5"/>
      <c r="I222" s="28"/>
      <c r="J222" s="132"/>
      <c r="K222" s="133"/>
      <c r="L222" s="13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thickBot="1">
      <c r="A223" s="15"/>
      <c r="B223" s="3"/>
      <c r="C223" s="16" t="s">
        <v>24</v>
      </c>
      <c r="D223" s="5"/>
      <c r="E223" s="5"/>
      <c r="F223" s="5"/>
      <c r="G223" s="5"/>
      <c r="H223" s="5"/>
      <c r="I223" s="28"/>
      <c r="J223" s="132"/>
      <c r="K223" s="133"/>
      <c r="L223" s="13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5.75">
      <c r="A224" s="15"/>
      <c r="B224" s="142" t="s">
        <v>37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6" customHeight="1" thickBot="1">
      <c r="A225" s="15"/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3.5" thickBot="1">
      <c r="A226" s="15"/>
      <c r="B226" s="17" t="s">
        <v>1</v>
      </c>
      <c r="C226" s="143">
        <f>$C$18</f>
        <v>0</v>
      </c>
      <c r="D226" s="143"/>
      <c r="E226" s="143"/>
      <c r="F226" s="143"/>
      <c r="G226" s="143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6" customHeight="1">
      <c r="A227" s="15"/>
      <c r="B227" s="9"/>
      <c r="C227" s="9"/>
      <c r="D227" s="9"/>
      <c r="E227" s="5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2.75" customHeight="1" thickBot="1">
      <c r="A228" s="15"/>
      <c r="B228" s="9"/>
      <c r="C228" s="9"/>
      <c r="D228" s="9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2.75" customHeight="1">
      <c r="A229" s="15"/>
      <c r="B229" s="18" t="s">
        <v>17</v>
      </c>
      <c r="C229" s="19" t="s">
        <v>21</v>
      </c>
      <c r="D229" s="20"/>
      <c r="E229" s="21"/>
      <c r="F229" s="21"/>
      <c r="G229" s="21"/>
      <c r="H229" s="21"/>
      <c r="I229" s="21"/>
      <c r="J229" s="21"/>
      <c r="K229" s="21"/>
      <c r="L229" s="22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2.75" customHeight="1">
      <c r="A230" s="74">
        <v>5</v>
      </c>
      <c r="B230" s="144"/>
      <c r="C230" s="146"/>
      <c r="D230" s="147"/>
      <c r="E230" s="147"/>
      <c r="F230" s="147"/>
      <c r="G230" s="147"/>
      <c r="H230" s="147"/>
      <c r="I230" s="147"/>
      <c r="J230" s="147"/>
      <c r="K230" s="147"/>
      <c r="L230" s="14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2.75" customHeight="1" thickBot="1">
      <c r="A231" s="15"/>
      <c r="B231" s="145"/>
      <c r="C231" s="149"/>
      <c r="D231" s="150"/>
      <c r="E231" s="150"/>
      <c r="F231" s="150"/>
      <c r="G231" s="150"/>
      <c r="H231" s="150"/>
      <c r="I231" s="150"/>
      <c r="J231" s="150"/>
      <c r="K231" s="150"/>
      <c r="L231" s="151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0.5" customHeight="1" thickBot="1">
      <c r="A232" s="15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2.75" customHeight="1" thickBot="1">
      <c r="A233" s="15"/>
      <c r="B233" s="17" t="s">
        <v>18</v>
      </c>
      <c r="C233" s="143"/>
      <c r="D233" s="143"/>
      <c r="E233" s="3"/>
      <c r="G233" s="23"/>
      <c r="H233" s="24"/>
      <c r="I233" s="25" t="s">
        <v>25</v>
      </c>
      <c r="J233" s="26"/>
      <c r="K233" s="5"/>
      <c r="L233" s="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2.75">
      <c r="A234" s="15"/>
      <c r="B234" s="5"/>
      <c r="C234" s="5"/>
      <c r="D234" s="3"/>
      <c r="E234" s="3"/>
      <c r="F234" s="3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2.75">
      <c r="A235" s="15"/>
      <c r="B235" s="14" t="s">
        <v>22</v>
      </c>
      <c r="C235" s="5"/>
      <c r="D235" s="3"/>
      <c r="E235" s="3"/>
      <c r="F235" s="3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2.75">
      <c r="A236" s="15"/>
      <c r="B236" s="5"/>
      <c r="C236" s="5"/>
      <c r="D236" s="3"/>
      <c r="E236" s="3"/>
      <c r="F236" s="3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2.75">
      <c r="A237" s="15"/>
      <c r="B237" s="5"/>
      <c r="C237" s="5"/>
      <c r="D237" s="3"/>
      <c r="E237" s="3"/>
      <c r="F237" s="3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2.75">
      <c r="A238" s="15"/>
      <c r="B238" s="5"/>
      <c r="C238" s="5"/>
      <c r="D238" s="3"/>
      <c r="E238" s="3"/>
      <c r="F238" s="3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2.75">
      <c r="A239" s="15"/>
      <c r="B239" s="5"/>
      <c r="C239" s="5"/>
      <c r="D239" s="3"/>
      <c r="E239" s="3"/>
      <c r="F239" s="3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2.75">
      <c r="A240" s="15"/>
      <c r="B240" s="5"/>
      <c r="C240" s="5"/>
      <c r="D240" s="3"/>
      <c r="E240" s="3"/>
      <c r="F240" s="3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2.75">
      <c r="A241" s="15"/>
      <c r="B241" s="5"/>
      <c r="C241" s="5"/>
      <c r="D241" s="3"/>
      <c r="E241" s="3"/>
      <c r="F241" s="3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2.75">
      <c r="A242" s="15"/>
      <c r="B242" s="5"/>
      <c r="C242" s="5"/>
      <c r="D242" s="3"/>
      <c r="E242" s="3"/>
      <c r="F242" s="3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2.75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2.75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2.75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2.75">
      <c r="A246" s="15"/>
      <c r="B246" s="5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2.75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2.75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2.75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2.75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2.75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2.75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2.75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2.75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2.75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2.75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2.75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2.75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2.75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2.75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2.75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2.75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2.75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2.75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2.75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2.75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2.75">
      <c r="A270" s="15"/>
      <c r="B270" s="11" t="s">
        <v>23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3.5">
      <c r="A271" s="15"/>
      <c r="B271" s="29" t="s">
        <v>30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4.25" thickBot="1">
      <c r="A272" s="15"/>
      <c r="B272" s="5"/>
      <c r="C272" s="5"/>
      <c r="D272" s="5"/>
      <c r="E272" s="5"/>
      <c r="F272" s="5"/>
      <c r="G272" s="5"/>
      <c r="H272" s="5"/>
      <c r="I272" s="27" t="s">
        <v>26</v>
      </c>
      <c r="J272" s="131" t="s">
        <v>28</v>
      </c>
      <c r="K272" s="131"/>
      <c r="L272" s="131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.75" thickBot="1">
      <c r="A273" s="15"/>
      <c r="B273" s="3"/>
      <c r="C273" s="16" t="s">
        <v>27</v>
      </c>
      <c r="D273" s="5"/>
      <c r="E273" s="5"/>
      <c r="F273" s="5"/>
      <c r="G273" s="5"/>
      <c r="H273" s="5"/>
      <c r="I273" s="30"/>
      <c r="J273" s="132"/>
      <c r="K273" s="133"/>
      <c r="L273" s="13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.75" thickBot="1">
      <c r="A274" s="15"/>
      <c r="B274" s="3"/>
      <c r="C274" s="16" t="s">
        <v>29</v>
      </c>
      <c r="D274" s="5"/>
      <c r="E274" s="5"/>
      <c r="F274" s="5"/>
      <c r="G274" s="5"/>
      <c r="H274" s="5"/>
      <c r="I274" s="28"/>
      <c r="J274" s="132"/>
      <c r="K274" s="133"/>
      <c r="L274" s="13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.75" thickBot="1">
      <c r="A275" s="15"/>
      <c r="B275" s="3"/>
      <c r="C275" s="16" t="s">
        <v>24</v>
      </c>
      <c r="D275" s="5"/>
      <c r="E275" s="5"/>
      <c r="F275" s="5"/>
      <c r="G275" s="5"/>
      <c r="H275" s="5"/>
      <c r="I275" s="28"/>
      <c r="J275" s="132"/>
      <c r="K275" s="133"/>
      <c r="L275" s="13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.75">
      <c r="A276" s="15"/>
      <c r="B276" s="142" t="s">
        <v>37</v>
      </c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6" customHeight="1" thickBot="1">
      <c r="A277" s="15"/>
      <c r="B277" s="9"/>
      <c r="C277" s="9"/>
      <c r="D277" s="9"/>
      <c r="E277" s="5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3.5" thickBot="1">
      <c r="A278" s="15"/>
      <c r="B278" s="17" t="s">
        <v>1</v>
      </c>
      <c r="C278" s="143">
        <f>$C$18</f>
        <v>0</v>
      </c>
      <c r="D278" s="143"/>
      <c r="E278" s="143"/>
      <c r="F278" s="143"/>
      <c r="G278" s="143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6" customHeight="1">
      <c r="A279" s="15"/>
      <c r="B279" s="9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2.75" customHeight="1" thickBot="1">
      <c r="A280" s="15"/>
      <c r="B280" s="9"/>
      <c r="C280" s="9"/>
      <c r="D280" s="9"/>
      <c r="E280" s="5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 customHeight="1">
      <c r="A281" s="15"/>
      <c r="B281" s="18" t="s">
        <v>17</v>
      </c>
      <c r="C281" s="19" t="s">
        <v>21</v>
      </c>
      <c r="D281" s="20"/>
      <c r="E281" s="21"/>
      <c r="F281" s="21"/>
      <c r="G281" s="21"/>
      <c r="H281" s="21"/>
      <c r="I281" s="21"/>
      <c r="J281" s="21"/>
      <c r="K281" s="21"/>
      <c r="L281" s="22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2.75" customHeight="1">
      <c r="A282" s="74">
        <v>6</v>
      </c>
      <c r="B282" s="144"/>
      <c r="C282" s="146"/>
      <c r="D282" s="147"/>
      <c r="E282" s="147"/>
      <c r="F282" s="147"/>
      <c r="G282" s="147"/>
      <c r="H282" s="147"/>
      <c r="I282" s="147"/>
      <c r="J282" s="147"/>
      <c r="K282" s="147"/>
      <c r="L282" s="148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 customHeight="1" thickBot="1">
      <c r="A283" s="15"/>
      <c r="B283" s="145"/>
      <c r="C283" s="149"/>
      <c r="D283" s="150"/>
      <c r="E283" s="150"/>
      <c r="F283" s="150"/>
      <c r="G283" s="150"/>
      <c r="H283" s="150"/>
      <c r="I283" s="150"/>
      <c r="J283" s="150"/>
      <c r="K283" s="150"/>
      <c r="L283" s="151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0.5" customHeight="1" thickBot="1">
      <c r="A284" s="15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2.75" customHeight="1" thickBot="1">
      <c r="A285" s="15"/>
      <c r="B285" s="17" t="s">
        <v>18</v>
      </c>
      <c r="C285" s="143"/>
      <c r="D285" s="143"/>
      <c r="E285" s="3"/>
      <c r="G285" s="23"/>
      <c r="H285" s="24"/>
      <c r="I285" s="25" t="s">
        <v>25</v>
      </c>
      <c r="J285" s="26"/>
      <c r="K285" s="5"/>
      <c r="L285" s="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2.75">
      <c r="A286" s="15"/>
      <c r="B286" s="5"/>
      <c r="C286" s="5"/>
      <c r="D286" s="3"/>
      <c r="E286" s="3"/>
      <c r="F286" s="3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2.75">
      <c r="A287" s="15"/>
      <c r="B287" s="14" t="s">
        <v>22</v>
      </c>
      <c r="C287" s="5"/>
      <c r="D287" s="3"/>
      <c r="E287" s="3"/>
      <c r="F287" s="3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2.75">
      <c r="A288" s="15"/>
      <c r="B288" s="5"/>
      <c r="C288" s="5"/>
      <c r="D288" s="3"/>
      <c r="E288" s="3"/>
      <c r="F288" s="3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2.75">
      <c r="A289" s="15"/>
      <c r="B289" s="5"/>
      <c r="C289" s="5"/>
      <c r="D289" s="3"/>
      <c r="E289" s="3"/>
      <c r="F289" s="3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2.75">
      <c r="A290" s="15"/>
      <c r="B290" s="5"/>
      <c r="C290" s="5"/>
      <c r="D290" s="3"/>
      <c r="E290" s="3"/>
      <c r="F290" s="3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2.75">
      <c r="A291" s="15"/>
      <c r="B291" s="5"/>
      <c r="C291" s="5"/>
      <c r="D291" s="3"/>
      <c r="E291" s="3"/>
      <c r="F291" s="3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2.75">
      <c r="A292" s="15"/>
      <c r="B292" s="5"/>
      <c r="C292" s="5"/>
      <c r="D292" s="3"/>
      <c r="E292" s="3"/>
      <c r="F292" s="3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2.75">
      <c r="A293" s="15"/>
      <c r="B293" s="5"/>
      <c r="C293" s="5"/>
      <c r="D293" s="3"/>
      <c r="E293" s="3"/>
      <c r="F293" s="3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2.75">
      <c r="A294" s="15"/>
      <c r="B294" s="5"/>
      <c r="C294" s="5"/>
      <c r="D294" s="3"/>
      <c r="E294" s="3"/>
      <c r="F294" s="3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2.75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2.75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2.75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2.75">
      <c r="A298" s="15"/>
      <c r="B298" s="5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2.75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2.75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2.75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2.75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2.75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2.75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2.75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2.75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2.75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2.75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2.75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2.75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2.75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2.75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2.75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2.75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2.75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2.75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2.75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2.75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2.75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2.75">
      <c r="A322" s="15"/>
      <c r="B322" s="11" t="s">
        <v>23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3.5">
      <c r="A323" s="15"/>
      <c r="B323" s="29" t="s">
        <v>30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4.25" thickBot="1">
      <c r="A324" s="15"/>
      <c r="B324" s="5"/>
      <c r="C324" s="5"/>
      <c r="D324" s="5"/>
      <c r="E324" s="5"/>
      <c r="F324" s="5"/>
      <c r="G324" s="5"/>
      <c r="H324" s="5"/>
      <c r="I324" s="27" t="s">
        <v>26</v>
      </c>
      <c r="J324" s="131" t="s">
        <v>28</v>
      </c>
      <c r="K324" s="131"/>
      <c r="L324" s="131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5.75" thickBot="1">
      <c r="A325" s="15"/>
      <c r="B325" s="3"/>
      <c r="C325" s="16" t="s">
        <v>27</v>
      </c>
      <c r="D325" s="5"/>
      <c r="E325" s="5"/>
      <c r="F325" s="5"/>
      <c r="G325" s="5"/>
      <c r="H325" s="5"/>
      <c r="I325" s="30"/>
      <c r="J325" s="132"/>
      <c r="K325" s="133"/>
      <c r="L325" s="13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5.75" thickBot="1">
      <c r="A326" s="15"/>
      <c r="B326" s="3"/>
      <c r="C326" s="16" t="s">
        <v>29</v>
      </c>
      <c r="D326" s="5"/>
      <c r="E326" s="5"/>
      <c r="F326" s="5"/>
      <c r="G326" s="5"/>
      <c r="H326" s="5"/>
      <c r="I326" s="28"/>
      <c r="J326" s="132"/>
      <c r="K326" s="133"/>
      <c r="L326" s="134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5.75" thickBot="1">
      <c r="A327" s="15"/>
      <c r="B327" s="3"/>
      <c r="C327" s="16" t="s">
        <v>24</v>
      </c>
      <c r="D327" s="5"/>
      <c r="E327" s="5"/>
      <c r="F327" s="5"/>
      <c r="G327" s="5"/>
      <c r="H327" s="5"/>
      <c r="I327" s="28"/>
      <c r="J327" s="132"/>
      <c r="K327" s="133"/>
      <c r="L327" s="134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5.75">
      <c r="A328" s="15"/>
      <c r="B328" s="142" t="s">
        <v>37</v>
      </c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6" customHeight="1" thickBot="1">
      <c r="A329" s="15"/>
      <c r="B329" s="9"/>
      <c r="C329" s="9"/>
      <c r="D329" s="9"/>
      <c r="E329" s="5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3.5" thickBot="1">
      <c r="A330" s="15"/>
      <c r="B330" s="17" t="s">
        <v>1</v>
      </c>
      <c r="C330" s="143">
        <f>$C$18</f>
        <v>0</v>
      </c>
      <c r="D330" s="143"/>
      <c r="E330" s="143"/>
      <c r="F330" s="143"/>
      <c r="G330" s="143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6" customHeight="1">
      <c r="A331" s="15"/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2.75" customHeight="1" thickBot="1">
      <c r="A332" s="15"/>
      <c r="B332" s="9"/>
      <c r="C332" s="9"/>
      <c r="D332" s="9"/>
      <c r="E332" s="5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2.75" customHeight="1">
      <c r="A333" s="15"/>
      <c r="B333" s="18" t="s">
        <v>17</v>
      </c>
      <c r="C333" s="19" t="s">
        <v>21</v>
      </c>
      <c r="D333" s="20"/>
      <c r="E333" s="21"/>
      <c r="F333" s="21"/>
      <c r="G333" s="21"/>
      <c r="H333" s="21"/>
      <c r="I333" s="21"/>
      <c r="J333" s="21"/>
      <c r="K333" s="21"/>
      <c r="L333" s="22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2.75" customHeight="1">
      <c r="A334" s="74">
        <v>7</v>
      </c>
      <c r="B334" s="144"/>
      <c r="C334" s="146"/>
      <c r="D334" s="147"/>
      <c r="E334" s="147"/>
      <c r="F334" s="147"/>
      <c r="G334" s="147"/>
      <c r="H334" s="147"/>
      <c r="I334" s="147"/>
      <c r="J334" s="147"/>
      <c r="K334" s="147"/>
      <c r="L334" s="148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2.75" customHeight="1" thickBot="1">
      <c r="A335" s="15"/>
      <c r="B335" s="145"/>
      <c r="C335" s="149"/>
      <c r="D335" s="150"/>
      <c r="E335" s="150"/>
      <c r="F335" s="150"/>
      <c r="G335" s="150"/>
      <c r="H335" s="150"/>
      <c r="I335" s="150"/>
      <c r="J335" s="150"/>
      <c r="K335" s="150"/>
      <c r="L335" s="151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0.5" customHeight="1" thickBot="1">
      <c r="A336" s="15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2.75" customHeight="1" thickBot="1">
      <c r="A337" s="15"/>
      <c r="B337" s="17" t="s">
        <v>18</v>
      </c>
      <c r="C337" s="143"/>
      <c r="D337" s="143"/>
      <c r="E337" s="3"/>
      <c r="G337" s="23"/>
      <c r="H337" s="24"/>
      <c r="I337" s="25" t="s">
        <v>25</v>
      </c>
      <c r="J337" s="26"/>
      <c r="K337" s="5"/>
      <c r="L337" s="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2.75">
      <c r="A338" s="15"/>
      <c r="B338" s="5"/>
      <c r="C338" s="5"/>
      <c r="D338" s="3"/>
      <c r="E338" s="3"/>
      <c r="F338" s="3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2.75">
      <c r="A339" s="15"/>
      <c r="B339" s="14" t="s">
        <v>22</v>
      </c>
      <c r="C339" s="5"/>
      <c r="D339" s="3"/>
      <c r="E339" s="3"/>
      <c r="F339" s="3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2.75">
      <c r="A340" s="15"/>
      <c r="B340" s="5"/>
      <c r="C340" s="5"/>
      <c r="D340" s="3"/>
      <c r="E340" s="3"/>
      <c r="F340" s="3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2.75">
      <c r="A341" s="15"/>
      <c r="B341" s="5"/>
      <c r="C341" s="5"/>
      <c r="D341" s="3"/>
      <c r="E341" s="3"/>
      <c r="F341" s="3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2.75">
      <c r="A342" s="15"/>
      <c r="B342" s="5"/>
      <c r="C342" s="5"/>
      <c r="D342" s="3"/>
      <c r="E342" s="3"/>
      <c r="F342" s="3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2.75">
      <c r="A343" s="15"/>
      <c r="B343" s="5"/>
      <c r="C343" s="5"/>
      <c r="D343" s="3"/>
      <c r="E343" s="3"/>
      <c r="F343" s="3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2.75">
      <c r="A344" s="15"/>
      <c r="B344" s="5"/>
      <c r="C344" s="5"/>
      <c r="D344" s="3"/>
      <c r="E344" s="3"/>
      <c r="F344" s="3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2.75">
      <c r="A345" s="15"/>
      <c r="B345" s="5"/>
      <c r="C345" s="5"/>
      <c r="D345" s="3"/>
      <c r="E345" s="3"/>
      <c r="F345" s="3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2.75">
      <c r="A346" s="15"/>
      <c r="B346" s="5"/>
      <c r="C346" s="5"/>
      <c r="D346" s="3"/>
      <c r="E346" s="3"/>
      <c r="F346" s="3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2.75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2.75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2.75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2.75">
      <c r="A350" s="15"/>
      <c r="B350" s="5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2.75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2.75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2.75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2.75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2.75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2.75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2.75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2.75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2.75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2.75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2.75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2.75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2.75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2.75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2.75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2.75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2.75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2.75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2.75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2.75">
      <c r="A374" s="15"/>
      <c r="B374" s="11" t="s">
        <v>23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3.5">
      <c r="A375" s="15"/>
      <c r="B375" s="29" t="s">
        <v>30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4.25" thickBot="1">
      <c r="A376" s="15"/>
      <c r="B376" s="5"/>
      <c r="C376" s="5"/>
      <c r="D376" s="5"/>
      <c r="E376" s="5"/>
      <c r="F376" s="5"/>
      <c r="G376" s="5"/>
      <c r="H376" s="5"/>
      <c r="I376" s="27" t="s">
        <v>26</v>
      </c>
      <c r="J376" s="131" t="s">
        <v>28</v>
      </c>
      <c r="K376" s="131"/>
      <c r="L376" s="131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5.75" thickBot="1">
      <c r="A377" s="15"/>
      <c r="B377" s="3"/>
      <c r="C377" s="16" t="s">
        <v>27</v>
      </c>
      <c r="D377" s="5"/>
      <c r="E377" s="5"/>
      <c r="F377" s="5"/>
      <c r="G377" s="5"/>
      <c r="H377" s="5"/>
      <c r="I377" s="30"/>
      <c r="J377" s="132"/>
      <c r="K377" s="133"/>
      <c r="L377" s="134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5.75" thickBot="1">
      <c r="A378" s="15"/>
      <c r="B378" s="3"/>
      <c r="C378" s="16" t="s">
        <v>29</v>
      </c>
      <c r="D378" s="5"/>
      <c r="E378" s="5"/>
      <c r="F378" s="5"/>
      <c r="G378" s="5"/>
      <c r="H378" s="5"/>
      <c r="I378" s="28"/>
      <c r="J378" s="132"/>
      <c r="K378" s="133"/>
      <c r="L378" s="134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5.75" thickBot="1">
      <c r="A379" s="15"/>
      <c r="B379" s="3"/>
      <c r="C379" s="16" t="s">
        <v>24</v>
      </c>
      <c r="D379" s="5"/>
      <c r="E379" s="5"/>
      <c r="F379" s="5"/>
      <c r="G379" s="5"/>
      <c r="H379" s="5"/>
      <c r="I379" s="28"/>
      <c r="J379" s="132"/>
      <c r="K379" s="133"/>
      <c r="L379" s="134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5.75">
      <c r="A380" s="15"/>
      <c r="B380" s="142" t="s">
        <v>37</v>
      </c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6" customHeight="1" thickBot="1">
      <c r="A381" s="15"/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3.5" thickBot="1">
      <c r="A382" s="15"/>
      <c r="B382" s="17" t="s">
        <v>1</v>
      </c>
      <c r="C382" s="143">
        <f>$C$18</f>
        <v>0</v>
      </c>
      <c r="D382" s="143"/>
      <c r="E382" s="143"/>
      <c r="F382" s="143"/>
      <c r="G382" s="143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6" customHeight="1">
      <c r="A383" s="15"/>
      <c r="B383" s="9"/>
      <c r="C383" s="9"/>
      <c r="D383" s="9"/>
      <c r="E383" s="5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2.75" customHeight="1" thickBot="1">
      <c r="A384" s="15"/>
      <c r="B384" s="9"/>
      <c r="C384" s="9"/>
      <c r="D384" s="9"/>
      <c r="E384" s="5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2.75" customHeight="1">
      <c r="A385" s="15"/>
      <c r="B385" s="18" t="s">
        <v>17</v>
      </c>
      <c r="C385" s="19" t="s">
        <v>21</v>
      </c>
      <c r="D385" s="20"/>
      <c r="E385" s="21"/>
      <c r="F385" s="21"/>
      <c r="G385" s="21"/>
      <c r="H385" s="21"/>
      <c r="I385" s="21"/>
      <c r="J385" s="21"/>
      <c r="K385" s="21"/>
      <c r="L385" s="22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2.75" customHeight="1">
      <c r="A386" s="74">
        <v>8</v>
      </c>
      <c r="B386" s="144"/>
      <c r="C386" s="146"/>
      <c r="D386" s="147"/>
      <c r="E386" s="147"/>
      <c r="F386" s="147"/>
      <c r="G386" s="147"/>
      <c r="H386" s="147"/>
      <c r="I386" s="147"/>
      <c r="J386" s="147"/>
      <c r="K386" s="147"/>
      <c r="L386" s="148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2.75" customHeight="1" thickBot="1">
      <c r="A387" s="15"/>
      <c r="B387" s="145"/>
      <c r="C387" s="149"/>
      <c r="D387" s="150"/>
      <c r="E387" s="150"/>
      <c r="F387" s="150"/>
      <c r="G387" s="150"/>
      <c r="H387" s="150"/>
      <c r="I387" s="150"/>
      <c r="J387" s="150"/>
      <c r="K387" s="150"/>
      <c r="L387" s="151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0.5" customHeight="1" thickBot="1">
      <c r="A388" s="15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2.75" customHeight="1" thickBot="1">
      <c r="A389" s="15"/>
      <c r="B389" s="17" t="s">
        <v>18</v>
      </c>
      <c r="C389" s="143"/>
      <c r="D389" s="143"/>
      <c r="E389" s="3"/>
      <c r="G389" s="23"/>
      <c r="H389" s="24"/>
      <c r="I389" s="25" t="s">
        <v>25</v>
      </c>
      <c r="J389" s="26"/>
      <c r="K389" s="5"/>
      <c r="L389" s="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2.75">
      <c r="A390" s="15"/>
      <c r="B390" s="5"/>
      <c r="C390" s="5"/>
      <c r="D390" s="3"/>
      <c r="E390" s="3"/>
      <c r="F390" s="3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2.75">
      <c r="A391" s="15"/>
      <c r="B391" s="14" t="s">
        <v>22</v>
      </c>
      <c r="C391" s="5"/>
      <c r="D391" s="3"/>
      <c r="E391" s="3"/>
      <c r="F391" s="3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2.75">
      <c r="A392" s="15"/>
      <c r="B392" s="5"/>
      <c r="C392" s="5"/>
      <c r="D392" s="3"/>
      <c r="E392" s="3"/>
      <c r="F392" s="3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2.75">
      <c r="A393" s="15"/>
      <c r="B393" s="5"/>
      <c r="C393" s="5"/>
      <c r="D393" s="3"/>
      <c r="E393" s="3"/>
      <c r="F393" s="3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2.75">
      <c r="A394" s="15"/>
      <c r="B394" s="5"/>
      <c r="C394" s="5"/>
      <c r="D394" s="3"/>
      <c r="E394" s="3"/>
      <c r="F394" s="3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2.75">
      <c r="A395" s="15"/>
      <c r="B395" s="5"/>
      <c r="C395" s="5"/>
      <c r="D395" s="3"/>
      <c r="E395" s="3"/>
      <c r="F395" s="3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2.75">
      <c r="A396" s="15"/>
      <c r="B396" s="5"/>
      <c r="C396" s="5"/>
      <c r="D396" s="3"/>
      <c r="E396" s="3"/>
      <c r="F396" s="3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2.75">
      <c r="A397" s="15"/>
      <c r="B397" s="5"/>
      <c r="C397" s="5"/>
      <c r="D397" s="3"/>
      <c r="E397" s="3"/>
      <c r="F397" s="3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2.75">
      <c r="A398" s="15"/>
      <c r="B398" s="5"/>
      <c r="C398" s="5"/>
      <c r="D398" s="3"/>
      <c r="E398" s="3"/>
      <c r="F398" s="3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2.75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2.75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2.75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2.75">
      <c r="A402" s="15"/>
      <c r="B402" s="5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2.75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2.75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2.75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2.75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2.75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2.75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2.75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2.75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2.75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2.75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2.75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2.75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2.75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2.75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2.75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2.75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2.75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2.75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2.75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2.75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2.75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2.75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2.75">
      <c r="A426" s="15"/>
      <c r="B426" s="11" t="s">
        <v>23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3.5">
      <c r="A427" s="15"/>
      <c r="B427" s="29" t="s">
        <v>30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4.25" thickBot="1">
      <c r="A428" s="15"/>
      <c r="B428" s="5"/>
      <c r="C428" s="5"/>
      <c r="D428" s="5"/>
      <c r="E428" s="5"/>
      <c r="F428" s="5"/>
      <c r="G428" s="5"/>
      <c r="H428" s="5"/>
      <c r="I428" s="27" t="s">
        <v>26</v>
      </c>
      <c r="J428" s="131" t="s">
        <v>28</v>
      </c>
      <c r="K428" s="131"/>
      <c r="L428" s="131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5.75" thickBot="1">
      <c r="A429" s="15"/>
      <c r="B429" s="3"/>
      <c r="C429" s="16" t="s">
        <v>27</v>
      </c>
      <c r="D429" s="5"/>
      <c r="E429" s="5"/>
      <c r="F429" s="5"/>
      <c r="G429" s="5"/>
      <c r="H429" s="5"/>
      <c r="I429" s="30"/>
      <c r="J429" s="132"/>
      <c r="K429" s="133"/>
      <c r="L429" s="134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5.75" thickBot="1">
      <c r="A430" s="15"/>
      <c r="B430" s="3"/>
      <c r="C430" s="16" t="s">
        <v>29</v>
      </c>
      <c r="D430" s="5"/>
      <c r="E430" s="5"/>
      <c r="F430" s="5"/>
      <c r="G430" s="5"/>
      <c r="H430" s="5"/>
      <c r="I430" s="28"/>
      <c r="J430" s="132"/>
      <c r="K430" s="133"/>
      <c r="L430" s="134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5.75" thickBot="1">
      <c r="A431" s="15"/>
      <c r="B431" s="3"/>
      <c r="C431" s="16" t="s">
        <v>24</v>
      </c>
      <c r="D431" s="5"/>
      <c r="E431" s="5"/>
      <c r="F431" s="5"/>
      <c r="G431" s="5"/>
      <c r="H431" s="5"/>
      <c r="I431" s="28"/>
      <c r="J431" s="132"/>
      <c r="K431" s="133"/>
      <c r="L431" s="134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5.75">
      <c r="A432" s="15"/>
      <c r="B432" s="142" t="s">
        <v>37</v>
      </c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6" customHeight="1" thickBot="1">
      <c r="A433" s="15"/>
      <c r="B433" s="9"/>
      <c r="C433" s="9"/>
      <c r="D433" s="9"/>
      <c r="E433" s="5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3.5" thickBot="1">
      <c r="A434" s="15"/>
      <c r="B434" s="17" t="s">
        <v>1</v>
      </c>
      <c r="C434" s="143">
        <f>$C$18</f>
        <v>0</v>
      </c>
      <c r="D434" s="143"/>
      <c r="E434" s="143"/>
      <c r="F434" s="143"/>
      <c r="G434" s="143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6" customHeight="1">
      <c r="A435" s="15"/>
      <c r="B435" s="9"/>
      <c r="C435" s="9"/>
      <c r="D435" s="9"/>
      <c r="E435" s="5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2.75" customHeight="1" thickBot="1">
      <c r="A436" s="15"/>
      <c r="B436" s="9"/>
      <c r="C436" s="9"/>
      <c r="D436" s="9"/>
      <c r="E436" s="5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 customHeight="1">
      <c r="A437" s="15"/>
      <c r="B437" s="18" t="s">
        <v>17</v>
      </c>
      <c r="C437" s="19" t="s">
        <v>21</v>
      </c>
      <c r="D437" s="20"/>
      <c r="E437" s="21"/>
      <c r="F437" s="21"/>
      <c r="G437" s="21"/>
      <c r="H437" s="21"/>
      <c r="I437" s="21"/>
      <c r="J437" s="21"/>
      <c r="K437" s="21"/>
      <c r="L437" s="22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2.75" customHeight="1">
      <c r="A438" s="74">
        <v>9</v>
      </c>
      <c r="B438" s="144"/>
      <c r="C438" s="146"/>
      <c r="D438" s="147"/>
      <c r="E438" s="147"/>
      <c r="F438" s="147"/>
      <c r="G438" s="147"/>
      <c r="H438" s="147"/>
      <c r="I438" s="147"/>
      <c r="J438" s="147"/>
      <c r="K438" s="147"/>
      <c r="L438" s="148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2.75" customHeight="1" thickBot="1">
      <c r="A439" s="15"/>
      <c r="B439" s="145"/>
      <c r="C439" s="149"/>
      <c r="D439" s="150"/>
      <c r="E439" s="150"/>
      <c r="F439" s="150"/>
      <c r="G439" s="150"/>
      <c r="H439" s="150"/>
      <c r="I439" s="150"/>
      <c r="J439" s="150"/>
      <c r="K439" s="150"/>
      <c r="L439" s="151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0.5" customHeight="1" thickBot="1">
      <c r="A440" s="15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2.75" customHeight="1" thickBot="1">
      <c r="A441" s="15"/>
      <c r="B441" s="17" t="s">
        <v>18</v>
      </c>
      <c r="C441" s="143"/>
      <c r="D441" s="143"/>
      <c r="E441" s="3"/>
      <c r="G441" s="23"/>
      <c r="H441" s="24"/>
      <c r="I441" s="25" t="s">
        <v>25</v>
      </c>
      <c r="J441" s="26"/>
      <c r="K441" s="5"/>
      <c r="L441" s="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2.75">
      <c r="A442" s="15"/>
      <c r="B442" s="5"/>
      <c r="C442" s="5"/>
      <c r="D442" s="3"/>
      <c r="E442" s="3"/>
      <c r="F442" s="3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2.75">
      <c r="A443" s="15"/>
      <c r="B443" s="14" t="s">
        <v>22</v>
      </c>
      <c r="C443" s="5"/>
      <c r="D443" s="3"/>
      <c r="E443" s="3"/>
      <c r="F443" s="3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2.75">
      <c r="A444" s="15"/>
      <c r="B444" s="5"/>
      <c r="C444" s="5"/>
      <c r="D444" s="3"/>
      <c r="E444" s="3"/>
      <c r="F444" s="3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2.75">
      <c r="A445" s="15"/>
      <c r="B445" s="5"/>
      <c r="C445" s="5"/>
      <c r="D445" s="3"/>
      <c r="E445" s="3"/>
      <c r="F445" s="3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2.75">
      <c r="A446" s="15"/>
      <c r="B446" s="5"/>
      <c r="C446" s="5"/>
      <c r="D446" s="3"/>
      <c r="E446" s="3"/>
      <c r="F446" s="3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2.75">
      <c r="A447" s="15"/>
      <c r="B447" s="5"/>
      <c r="C447" s="5"/>
      <c r="D447" s="3"/>
      <c r="E447" s="3"/>
      <c r="F447" s="3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2.75">
      <c r="A448" s="15"/>
      <c r="B448" s="5"/>
      <c r="C448" s="5"/>
      <c r="D448" s="3"/>
      <c r="E448" s="3"/>
      <c r="F448" s="3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2.75">
      <c r="A449" s="15"/>
      <c r="B449" s="5"/>
      <c r="C449" s="5"/>
      <c r="D449" s="3"/>
      <c r="E449" s="3"/>
      <c r="F449" s="3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2.75">
      <c r="A450" s="15"/>
      <c r="B450" s="5"/>
      <c r="C450" s="5"/>
      <c r="D450" s="3"/>
      <c r="E450" s="3"/>
      <c r="F450" s="3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2.75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2.75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2.75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2.75">
      <c r="A454" s="15"/>
      <c r="B454" s="5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2.75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2.75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2.75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2.75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2.75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2.75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2.75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2.75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2.75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2.75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2.75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2.75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2.75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2.75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2.75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2.75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2.75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2.75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2.75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2.75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2.75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2.75">
      <c r="A478" s="15"/>
      <c r="B478" s="11" t="s">
        <v>23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3.5">
      <c r="A479" s="15"/>
      <c r="B479" s="29" t="s">
        <v>30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4.25" thickBot="1">
      <c r="A480" s="15"/>
      <c r="B480" s="5"/>
      <c r="C480" s="5"/>
      <c r="D480" s="5"/>
      <c r="E480" s="5"/>
      <c r="F480" s="5"/>
      <c r="G480" s="5"/>
      <c r="H480" s="5"/>
      <c r="I480" s="27" t="s">
        <v>26</v>
      </c>
      <c r="J480" s="131" t="s">
        <v>28</v>
      </c>
      <c r="K480" s="131"/>
      <c r="L480" s="131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.75" thickBot="1">
      <c r="A481" s="15"/>
      <c r="B481" s="3"/>
      <c r="C481" s="16" t="s">
        <v>27</v>
      </c>
      <c r="D481" s="5"/>
      <c r="E481" s="5"/>
      <c r="F481" s="5"/>
      <c r="G481" s="5"/>
      <c r="H481" s="5"/>
      <c r="I481" s="30"/>
      <c r="J481" s="132"/>
      <c r="K481" s="133"/>
      <c r="L481" s="134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.75" thickBot="1">
      <c r="A482" s="15"/>
      <c r="B482" s="3"/>
      <c r="C482" s="16" t="s">
        <v>29</v>
      </c>
      <c r="D482" s="5"/>
      <c r="E482" s="5"/>
      <c r="F482" s="5"/>
      <c r="G482" s="5"/>
      <c r="H482" s="5"/>
      <c r="I482" s="28"/>
      <c r="J482" s="132"/>
      <c r="K482" s="133"/>
      <c r="L482" s="134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.75" thickBot="1">
      <c r="A483" s="15"/>
      <c r="B483" s="3"/>
      <c r="C483" s="16" t="s">
        <v>24</v>
      </c>
      <c r="D483" s="5"/>
      <c r="E483" s="5"/>
      <c r="F483" s="5"/>
      <c r="G483" s="5"/>
      <c r="H483" s="5"/>
      <c r="I483" s="28"/>
      <c r="J483" s="132"/>
      <c r="K483" s="133"/>
      <c r="L483" s="134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.75">
      <c r="A484" s="15"/>
      <c r="B484" s="142" t="s">
        <v>37</v>
      </c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6" customHeight="1" thickBot="1">
      <c r="A485" s="15"/>
      <c r="B485" s="9"/>
      <c r="C485" s="9"/>
      <c r="D485" s="9"/>
      <c r="E485" s="5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3.5" thickBot="1">
      <c r="A486" s="15"/>
      <c r="B486" s="17" t="s">
        <v>1</v>
      </c>
      <c r="C486" s="143">
        <f>$C$18</f>
        <v>0</v>
      </c>
      <c r="D486" s="143"/>
      <c r="E486" s="143"/>
      <c r="F486" s="143"/>
      <c r="G486" s="143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6" customHeight="1">
      <c r="A487" s="15"/>
      <c r="B487" s="9"/>
      <c r="C487" s="9"/>
      <c r="D487" s="9"/>
      <c r="E487" s="5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2.75" customHeight="1" thickBot="1">
      <c r="A488" s="15"/>
      <c r="B488" s="9"/>
      <c r="C488" s="9"/>
      <c r="D488" s="9"/>
      <c r="E488" s="5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2.75" customHeight="1">
      <c r="A489" s="15"/>
      <c r="B489" s="18" t="s">
        <v>17</v>
      </c>
      <c r="C489" s="19" t="s">
        <v>21</v>
      </c>
      <c r="D489" s="20"/>
      <c r="E489" s="21"/>
      <c r="F489" s="21"/>
      <c r="G489" s="21"/>
      <c r="H489" s="21"/>
      <c r="I489" s="21"/>
      <c r="J489" s="21"/>
      <c r="K489" s="21"/>
      <c r="L489" s="22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2.75" customHeight="1">
      <c r="A490" s="74">
        <v>10</v>
      </c>
      <c r="B490" s="144"/>
      <c r="C490" s="146"/>
      <c r="D490" s="147"/>
      <c r="E490" s="147"/>
      <c r="F490" s="147"/>
      <c r="G490" s="147"/>
      <c r="H490" s="147"/>
      <c r="I490" s="147"/>
      <c r="J490" s="147"/>
      <c r="K490" s="147"/>
      <c r="L490" s="148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2.75" customHeight="1" thickBot="1">
      <c r="A491" s="15"/>
      <c r="B491" s="145"/>
      <c r="C491" s="149"/>
      <c r="D491" s="150"/>
      <c r="E491" s="150"/>
      <c r="F491" s="150"/>
      <c r="G491" s="150"/>
      <c r="H491" s="150"/>
      <c r="I491" s="150"/>
      <c r="J491" s="150"/>
      <c r="K491" s="150"/>
      <c r="L491" s="151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0.5" customHeight="1" thickBot="1">
      <c r="A492" s="15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 customHeight="1" thickBot="1">
      <c r="A493" s="15"/>
      <c r="B493" s="17" t="s">
        <v>18</v>
      </c>
      <c r="C493" s="143"/>
      <c r="D493" s="143"/>
      <c r="E493" s="3"/>
      <c r="G493" s="23"/>
      <c r="H493" s="24"/>
      <c r="I493" s="25" t="s">
        <v>25</v>
      </c>
      <c r="J493" s="26"/>
      <c r="K493" s="5"/>
      <c r="L493" s="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2.75">
      <c r="A494" s="15"/>
      <c r="B494" s="5"/>
      <c r="C494" s="5"/>
      <c r="D494" s="3"/>
      <c r="E494" s="3"/>
      <c r="F494" s="3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2.75">
      <c r="A495" s="15"/>
      <c r="B495" s="14" t="s">
        <v>22</v>
      </c>
      <c r="C495" s="5"/>
      <c r="D495" s="3"/>
      <c r="E495" s="3"/>
      <c r="F495" s="3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2.75">
      <c r="A496" s="15"/>
      <c r="B496" s="5"/>
      <c r="C496" s="5"/>
      <c r="D496" s="3"/>
      <c r="E496" s="3"/>
      <c r="F496" s="3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2.75">
      <c r="A497" s="15"/>
      <c r="B497" s="5"/>
      <c r="C497" s="5"/>
      <c r="D497" s="3"/>
      <c r="E497" s="3"/>
      <c r="F497" s="3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2.75">
      <c r="A498" s="15"/>
      <c r="B498" s="5"/>
      <c r="C498" s="5"/>
      <c r="D498" s="3"/>
      <c r="E498" s="3"/>
      <c r="F498" s="3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2.75">
      <c r="A499" s="15"/>
      <c r="B499" s="5"/>
      <c r="C499" s="5"/>
      <c r="D499" s="3"/>
      <c r="E499" s="3"/>
      <c r="F499" s="3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2.75">
      <c r="A500" s="15"/>
      <c r="B500" s="5"/>
      <c r="C500" s="5"/>
      <c r="D500" s="3"/>
      <c r="E500" s="3"/>
      <c r="F500" s="3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2.75">
      <c r="A501" s="15"/>
      <c r="B501" s="5"/>
      <c r="C501" s="5"/>
      <c r="D501" s="3"/>
      <c r="E501" s="3"/>
      <c r="F501" s="3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2.75">
      <c r="A502" s="15"/>
      <c r="B502" s="5"/>
      <c r="C502" s="5"/>
      <c r="D502" s="3"/>
      <c r="E502" s="3"/>
      <c r="F502" s="3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2.75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2.75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2.75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2.75">
      <c r="A506" s="15"/>
      <c r="B506" s="5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2.75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2.75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2.75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2.75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2.75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2.75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2.75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2.75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2.75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2.75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2.75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2.75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2.75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2.75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2.75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2.75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2.75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2.75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2.75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2.75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2.75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2.75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2.75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2.75">
      <c r="A530" s="15"/>
      <c r="B530" s="11" t="s">
        <v>23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3.5">
      <c r="A531" s="15"/>
      <c r="B531" s="29" t="s">
        <v>30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4.25" thickBot="1">
      <c r="A532" s="15"/>
      <c r="B532" s="5"/>
      <c r="C532" s="5"/>
      <c r="D532" s="5"/>
      <c r="E532" s="5"/>
      <c r="F532" s="5"/>
      <c r="G532" s="5"/>
      <c r="H532" s="5"/>
      <c r="I532" s="27" t="s">
        <v>26</v>
      </c>
      <c r="J532" s="131" t="s">
        <v>28</v>
      </c>
      <c r="K532" s="131"/>
      <c r="L532" s="131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.75" thickBot="1">
      <c r="A533" s="15"/>
      <c r="B533" s="3"/>
      <c r="C533" s="16" t="s">
        <v>27</v>
      </c>
      <c r="D533" s="5"/>
      <c r="E533" s="5"/>
      <c r="F533" s="5"/>
      <c r="G533" s="5"/>
      <c r="H533" s="5"/>
      <c r="I533" s="30"/>
      <c r="J533" s="132"/>
      <c r="K533" s="133"/>
      <c r="L533" s="134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.75" thickBot="1">
      <c r="A534" s="15"/>
      <c r="B534" s="3"/>
      <c r="C534" s="16" t="s">
        <v>29</v>
      </c>
      <c r="D534" s="5"/>
      <c r="E534" s="5"/>
      <c r="F534" s="5"/>
      <c r="G534" s="5"/>
      <c r="H534" s="5"/>
      <c r="I534" s="28"/>
      <c r="J534" s="132"/>
      <c r="K534" s="133"/>
      <c r="L534" s="134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.75" thickBot="1">
      <c r="A535" s="15"/>
      <c r="B535" s="3"/>
      <c r="C535" s="16" t="s">
        <v>24</v>
      </c>
      <c r="D535" s="5"/>
      <c r="E535" s="5"/>
      <c r="F535" s="5"/>
      <c r="G535" s="5"/>
      <c r="H535" s="5"/>
      <c r="I535" s="28"/>
      <c r="J535" s="132"/>
      <c r="K535" s="133"/>
      <c r="L535" s="134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.75">
      <c r="A536" s="15"/>
      <c r="B536" s="142" t="s">
        <v>37</v>
      </c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6" customHeight="1" thickBot="1">
      <c r="A537" s="15"/>
      <c r="B537" s="9"/>
      <c r="C537" s="9"/>
      <c r="D537" s="9"/>
      <c r="E537" s="5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3.5" thickBot="1">
      <c r="A538" s="15"/>
      <c r="B538" s="17" t="s">
        <v>1</v>
      </c>
      <c r="C538" s="143">
        <f>$C$18</f>
        <v>0</v>
      </c>
      <c r="D538" s="143"/>
      <c r="E538" s="143"/>
      <c r="F538" s="143"/>
      <c r="G538" s="143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6" customHeight="1">
      <c r="A539" s="15"/>
      <c r="B539" s="9"/>
      <c r="C539" s="9"/>
      <c r="D539" s="9"/>
      <c r="E539" s="5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2.75" customHeight="1" thickBot="1">
      <c r="A540" s="15"/>
      <c r="B540" s="9"/>
      <c r="C540" s="9"/>
      <c r="D540" s="9"/>
      <c r="E540" s="5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2.75" customHeight="1">
      <c r="A541" s="15"/>
      <c r="B541" s="18" t="s">
        <v>17</v>
      </c>
      <c r="C541" s="19" t="s">
        <v>21</v>
      </c>
      <c r="D541" s="20"/>
      <c r="E541" s="21"/>
      <c r="F541" s="21"/>
      <c r="G541" s="21"/>
      <c r="H541" s="21"/>
      <c r="I541" s="21"/>
      <c r="J541" s="21"/>
      <c r="K541" s="21"/>
      <c r="L541" s="22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2.75" customHeight="1">
      <c r="A542" s="74">
        <v>11</v>
      </c>
      <c r="B542" s="144"/>
      <c r="C542" s="146"/>
      <c r="D542" s="147"/>
      <c r="E542" s="147"/>
      <c r="F542" s="147"/>
      <c r="G542" s="147"/>
      <c r="H542" s="147"/>
      <c r="I542" s="147"/>
      <c r="J542" s="147"/>
      <c r="K542" s="147"/>
      <c r="L542" s="148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2.75" customHeight="1" thickBot="1">
      <c r="A543" s="15"/>
      <c r="B543" s="145"/>
      <c r="C543" s="149"/>
      <c r="D543" s="150"/>
      <c r="E543" s="150"/>
      <c r="F543" s="150"/>
      <c r="G543" s="150"/>
      <c r="H543" s="150"/>
      <c r="I543" s="150"/>
      <c r="J543" s="150"/>
      <c r="K543" s="150"/>
      <c r="L543" s="151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0.5" customHeight="1" thickBot="1">
      <c r="A544" s="15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2.75" customHeight="1" thickBot="1">
      <c r="A545" s="15"/>
      <c r="B545" s="17" t="s">
        <v>18</v>
      </c>
      <c r="C545" s="143"/>
      <c r="D545" s="143"/>
      <c r="E545" s="3"/>
      <c r="G545" s="23"/>
      <c r="H545" s="24"/>
      <c r="I545" s="25" t="s">
        <v>25</v>
      </c>
      <c r="J545" s="26"/>
      <c r="K545" s="5"/>
      <c r="L545" s="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2.75">
      <c r="A546" s="15"/>
      <c r="B546" s="5"/>
      <c r="C546" s="5"/>
      <c r="D546" s="3"/>
      <c r="E546" s="3"/>
      <c r="F546" s="3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2.75">
      <c r="A547" s="15"/>
      <c r="B547" s="14" t="s">
        <v>22</v>
      </c>
      <c r="C547" s="5"/>
      <c r="D547" s="3"/>
      <c r="E547" s="3"/>
      <c r="F547" s="3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2.75">
      <c r="A548" s="15"/>
      <c r="B548" s="5"/>
      <c r="C548" s="5"/>
      <c r="D548" s="3"/>
      <c r="E548" s="3"/>
      <c r="F548" s="3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2.75">
      <c r="A549" s="15"/>
      <c r="B549" s="5"/>
      <c r="C549" s="5"/>
      <c r="D549" s="3"/>
      <c r="E549" s="3"/>
      <c r="F549" s="3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2.75">
      <c r="A550" s="15"/>
      <c r="B550" s="5"/>
      <c r="C550" s="5"/>
      <c r="D550" s="3"/>
      <c r="E550" s="3"/>
      <c r="F550" s="3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2.75">
      <c r="A551" s="15"/>
      <c r="B551" s="5"/>
      <c r="C551" s="5"/>
      <c r="D551" s="3"/>
      <c r="E551" s="3"/>
      <c r="F551" s="3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2.75">
      <c r="A552" s="15"/>
      <c r="B552" s="5"/>
      <c r="C552" s="5"/>
      <c r="D552" s="3"/>
      <c r="E552" s="3"/>
      <c r="F552" s="3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2.75">
      <c r="A553" s="15"/>
      <c r="B553" s="5"/>
      <c r="C553" s="5"/>
      <c r="D553" s="3"/>
      <c r="E553" s="3"/>
      <c r="F553" s="3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2.75">
      <c r="A554" s="15"/>
      <c r="B554" s="5"/>
      <c r="C554" s="5"/>
      <c r="D554" s="3"/>
      <c r="E554" s="3"/>
      <c r="F554" s="3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2.75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2.75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2.75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2.75">
      <c r="A558" s="15"/>
      <c r="B558" s="5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2.75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2.75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2.75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2.75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2.75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2.75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2.75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2.75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2.75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2.75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2.75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2.75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2.75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2.75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2.75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2.75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2.75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2.75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2.75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2.75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2.75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2.75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2.75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2.75">
      <c r="A582" s="15"/>
      <c r="B582" s="11" t="s">
        <v>23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3.5">
      <c r="A583" s="15"/>
      <c r="B583" s="29" t="s">
        <v>30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4.25" thickBot="1">
      <c r="A584" s="15"/>
      <c r="B584" s="5"/>
      <c r="C584" s="5"/>
      <c r="D584" s="5"/>
      <c r="E584" s="5"/>
      <c r="F584" s="5"/>
      <c r="G584" s="5"/>
      <c r="H584" s="5"/>
      <c r="I584" s="27" t="s">
        <v>26</v>
      </c>
      <c r="J584" s="131" t="s">
        <v>28</v>
      </c>
      <c r="K584" s="131"/>
      <c r="L584" s="131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5.75" thickBot="1">
      <c r="A585" s="15"/>
      <c r="B585" s="3"/>
      <c r="C585" s="16" t="s">
        <v>27</v>
      </c>
      <c r="D585" s="5"/>
      <c r="E585" s="5"/>
      <c r="F585" s="5"/>
      <c r="G585" s="5"/>
      <c r="H585" s="5"/>
      <c r="I585" s="30"/>
      <c r="J585" s="132"/>
      <c r="K585" s="133"/>
      <c r="L585" s="134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5.75" thickBot="1">
      <c r="A586" s="15"/>
      <c r="B586" s="3"/>
      <c r="C586" s="16" t="s">
        <v>29</v>
      </c>
      <c r="D586" s="5"/>
      <c r="E586" s="5"/>
      <c r="F586" s="5"/>
      <c r="G586" s="5"/>
      <c r="H586" s="5"/>
      <c r="I586" s="28"/>
      <c r="J586" s="132"/>
      <c r="K586" s="133"/>
      <c r="L586" s="134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5.75" thickBot="1">
      <c r="A587" s="15"/>
      <c r="B587" s="3"/>
      <c r="C587" s="16" t="s">
        <v>24</v>
      </c>
      <c r="D587" s="5"/>
      <c r="E587" s="5"/>
      <c r="F587" s="5"/>
      <c r="G587" s="5"/>
      <c r="H587" s="5"/>
      <c r="I587" s="28"/>
      <c r="J587" s="132"/>
      <c r="K587" s="133"/>
      <c r="L587" s="134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5.75">
      <c r="A588" s="15"/>
      <c r="B588" s="142" t="s">
        <v>37</v>
      </c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6" customHeight="1" thickBot="1">
      <c r="A589" s="15"/>
      <c r="B589" s="9"/>
      <c r="C589" s="9"/>
      <c r="D589" s="9"/>
      <c r="E589" s="5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3.5" thickBot="1">
      <c r="A590" s="15"/>
      <c r="B590" s="17" t="s">
        <v>1</v>
      </c>
      <c r="C590" s="143">
        <f>$C$18</f>
        <v>0</v>
      </c>
      <c r="D590" s="143"/>
      <c r="E590" s="143"/>
      <c r="F590" s="143"/>
      <c r="G590" s="143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6" customHeight="1">
      <c r="A591" s="15"/>
      <c r="B591" s="9"/>
      <c r="C591" s="9"/>
      <c r="D591" s="9"/>
      <c r="E591" s="5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2.75" customHeight="1" thickBot="1">
      <c r="A592" s="15"/>
      <c r="B592" s="9"/>
      <c r="C592" s="9"/>
      <c r="D592" s="9"/>
      <c r="E592" s="5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2.75" customHeight="1">
      <c r="A593" s="15"/>
      <c r="B593" s="18" t="s">
        <v>17</v>
      </c>
      <c r="C593" s="19" t="s">
        <v>21</v>
      </c>
      <c r="D593" s="20"/>
      <c r="E593" s="21"/>
      <c r="F593" s="21"/>
      <c r="G593" s="21"/>
      <c r="H593" s="21"/>
      <c r="I593" s="21"/>
      <c r="J593" s="21"/>
      <c r="K593" s="21"/>
      <c r="L593" s="22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2.75" customHeight="1">
      <c r="A594" s="74">
        <v>12</v>
      </c>
      <c r="B594" s="144"/>
      <c r="C594" s="146"/>
      <c r="D594" s="147"/>
      <c r="E594" s="147"/>
      <c r="F594" s="147"/>
      <c r="G594" s="147"/>
      <c r="H594" s="147"/>
      <c r="I594" s="147"/>
      <c r="J594" s="147"/>
      <c r="K594" s="147"/>
      <c r="L594" s="148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2.75" customHeight="1" thickBot="1">
      <c r="A595" s="15"/>
      <c r="B595" s="145"/>
      <c r="C595" s="149"/>
      <c r="D595" s="150"/>
      <c r="E595" s="150"/>
      <c r="F595" s="150"/>
      <c r="G595" s="150"/>
      <c r="H595" s="150"/>
      <c r="I595" s="150"/>
      <c r="J595" s="150"/>
      <c r="K595" s="150"/>
      <c r="L595" s="151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0.5" customHeight="1" thickBot="1">
      <c r="A596" s="15"/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2.75" customHeight="1" thickBot="1">
      <c r="A597" s="15"/>
      <c r="B597" s="17" t="s">
        <v>18</v>
      </c>
      <c r="C597" s="143"/>
      <c r="D597" s="143"/>
      <c r="E597" s="3"/>
      <c r="G597" s="23"/>
      <c r="H597" s="24"/>
      <c r="I597" s="25" t="s">
        <v>25</v>
      </c>
      <c r="J597" s="26"/>
      <c r="K597" s="5"/>
      <c r="L597" s="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2.75">
      <c r="A598" s="15"/>
      <c r="B598" s="5"/>
      <c r="C598" s="5"/>
      <c r="D598" s="3"/>
      <c r="E598" s="3"/>
      <c r="F598" s="3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2.75">
      <c r="A599" s="15"/>
      <c r="B599" s="14" t="s">
        <v>22</v>
      </c>
      <c r="C599" s="5"/>
      <c r="D599" s="3"/>
      <c r="E599" s="3"/>
      <c r="F599" s="3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2.75">
      <c r="A600" s="15"/>
      <c r="B600" s="5"/>
      <c r="C600" s="5"/>
      <c r="D600" s="3"/>
      <c r="E600" s="3"/>
      <c r="F600" s="3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2.75">
      <c r="A601" s="15"/>
      <c r="B601" s="5"/>
      <c r="C601" s="5"/>
      <c r="D601" s="3"/>
      <c r="E601" s="3"/>
      <c r="F601" s="3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.75">
      <c r="A602" s="15"/>
      <c r="B602" s="5"/>
      <c r="C602" s="5"/>
      <c r="D602" s="3"/>
      <c r="E602" s="3"/>
      <c r="F602" s="3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2.75">
      <c r="A603" s="15"/>
      <c r="B603" s="5"/>
      <c r="C603" s="5"/>
      <c r="D603" s="3"/>
      <c r="E603" s="3"/>
      <c r="F603" s="3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2.75">
      <c r="A604" s="15"/>
      <c r="B604" s="5"/>
      <c r="C604" s="5"/>
      <c r="D604" s="3"/>
      <c r="E604" s="3"/>
      <c r="F604" s="3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2.75">
      <c r="A605" s="15"/>
      <c r="B605" s="5"/>
      <c r="C605" s="5"/>
      <c r="D605" s="3"/>
      <c r="E605" s="3"/>
      <c r="F605" s="3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2.75">
      <c r="A606" s="15"/>
      <c r="B606" s="5"/>
      <c r="C606" s="5"/>
      <c r="D606" s="3"/>
      <c r="E606" s="3"/>
      <c r="F606" s="3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2.75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2.75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2.75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2.75">
      <c r="A610" s="15"/>
      <c r="B610" s="5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2.75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.75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2.75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.75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2.75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2.75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2.75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2.75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2.75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2.75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2.75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2.75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2.75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2.75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2.75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.75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2.75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2.75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2.75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2.75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2.75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2.75">
      <c r="A634" s="15"/>
      <c r="B634" s="11" t="s">
        <v>23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3.5">
      <c r="A635" s="15"/>
      <c r="B635" s="29" t="s">
        <v>30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4.25" thickBot="1">
      <c r="A636" s="15"/>
      <c r="B636" s="5"/>
      <c r="C636" s="5"/>
      <c r="D636" s="5"/>
      <c r="E636" s="5"/>
      <c r="F636" s="5"/>
      <c r="G636" s="5"/>
      <c r="H636" s="5"/>
      <c r="I636" s="27" t="s">
        <v>26</v>
      </c>
      <c r="J636" s="131" t="s">
        <v>28</v>
      </c>
      <c r="K636" s="131"/>
      <c r="L636" s="131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5.75" thickBot="1">
      <c r="A637" s="15"/>
      <c r="B637" s="3"/>
      <c r="C637" s="16" t="s">
        <v>27</v>
      </c>
      <c r="D637" s="5"/>
      <c r="E637" s="5"/>
      <c r="F637" s="5"/>
      <c r="G637" s="5"/>
      <c r="H637" s="5"/>
      <c r="I637" s="30"/>
      <c r="J637" s="132"/>
      <c r="K637" s="133"/>
      <c r="L637" s="134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5.75" thickBot="1">
      <c r="A638" s="15"/>
      <c r="B638" s="3"/>
      <c r="C638" s="16" t="s">
        <v>29</v>
      </c>
      <c r="D638" s="5"/>
      <c r="E638" s="5"/>
      <c r="F638" s="5"/>
      <c r="G638" s="5"/>
      <c r="H638" s="5"/>
      <c r="I638" s="28"/>
      <c r="J638" s="132"/>
      <c r="K638" s="133"/>
      <c r="L638" s="134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5.75" thickBot="1">
      <c r="A639" s="15"/>
      <c r="B639" s="3"/>
      <c r="C639" s="16" t="s">
        <v>24</v>
      </c>
      <c r="D639" s="5"/>
      <c r="E639" s="5"/>
      <c r="F639" s="5"/>
      <c r="G639" s="5"/>
      <c r="H639" s="5"/>
      <c r="I639" s="28"/>
      <c r="J639" s="132"/>
      <c r="K639" s="133"/>
      <c r="L639" s="134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5.75">
      <c r="A640" s="15"/>
      <c r="B640" s="142" t="s">
        <v>37</v>
      </c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6" customHeight="1" thickBot="1">
      <c r="A641" s="15"/>
      <c r="B641" s="9"/>
      <c r="C641" s="9"/>
      <c r="D641" s="9"/>
      <c r="E641" s="5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3.5" thickBot="1">
      <c r="A642" s="15"/>
      <c r="B642" s="17" t="s">
        <v>1</v>
      </c>
      <c r="C642" s="143">
        <f>$C$18</f>
        <v>0</v>
      </c>
      <c r="D642" s="143"/>
      <c r="E642" s="143"/>
      <c r="F642" s="143"/>
      <c r="G642" s="143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6" customHeight="1">
      <c r="A643" s="15"/>
      <c r="B643" s="9"/>
      <c r="C643" s="9"/>
      <c r="D643" s="9"/>
      <c r="E643" s="5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2.75" customHeight="1" thickBot="1">
      <c r="A644" s="15"/>
      <c r="B644" s="9"/>
      <c r="C644" s="9"/>
      <c r="D644" s="9"/>
      <c r="E644" s="5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2.75" customHeight="1">
      <c r="A645" s="15"/>
      <c r="B645" s="18" t="s">
        <v>17</v>
      </c>
      <c r="C645" s="19" t="s">
        <v>21</v>
      </c>
      <c r="D645" s="20"/>
      <c r="E645" s="21"/>
      <c r="F645" s="21"/>
      <c r="G645" s="21"/>
      <c r="H645" s="21"/>
      <c r="I645" s="21"/>
      <c r="J645" s="21"/>
      <c r="K645" s="21"/>
      <c r="L645" s="22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2.75" customHeight="1">
      <c r="A646" s="74">
        <v>13</v>
      </c>
      <c r="B646" s="144"/>
      <c r="C646" s="146"/>
      <c r="D646" s="147"/>
      <c r="E646" s="147"/>
      <c r="F646" s="147"/>
      <c r="G646" s="147"/>
      <c r="H646" s="147"/>
      <c r="I646" s="147"/>
      <c r="J646" s="147"/>
      <c r="K646" s="147"/>
      <c r="L646" s="148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2.75" customHeight="1" thickBot="1">
      <c r="A647" s="15"/>
      <c r="B647" s="145"/>
      <c r="C647" s="149"/>
      <c r="D647" s="150"/>
      <c r="E647" s="150"/>
      <c r="F647" s="150"/>
      <c r="G647" s="150"/>
      <c r="H647" s="150"/>
      <c r="I647" s="150"/>
      <c r="J647" s="150"/>
      <c r="K647" s="150"/>
      <c r="L647" s="151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0.5" customHeight="1" thickBot="1">
      <c r="A648" s="15"/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2.75" customHeight="1" thickBot="1">
      <c r="A649" s="15"/>
      <c r="B649" s="17" t="s">
        <v>18</v>
      </c>
      <c r="C649" s="143"/>
      <c r="D649" s="143"/>
      <c r="E649" s="3"/>
      <c r="G649" s="23"/>
      <c r="H649" s="24"/>
      <c r="I649" s="25" t="s">
        <v>25</v>
      </c>
      <c r="J649" s="26"/>
      <c r="K649" s="5"/>
      <c r="L649" s="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.75">
      <c r="A650" s="15"/>
      <c r="B650" s="5"/>
      <c r="C650" s="5"/>
      <c r="D650" s="3"/>
      <c r="E650" s="3"/>
      <c r="F650" s="3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2.75">
      <c r="A651" s="15"/>
      <c r="B651" s="14" t="s">
        <v>22</v>
      </c>
      <c r="C651" s="5"/>
      <c r="D651" s="3"/>
      <c r="E651" s="3"/>
      <c r="F651" s="3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2.75">
      <c r="A652" s="15"/>
      <c r="B652" s="5"/>
      <c r="C652" s="5"/>
      <c r="D652" s="3"/>
      <c r="E652" s="3"/>
      <c r="F652" s="3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2.75">
      <c r="A653" s="15"/>
      <c r="B653" s="5"/>
      <c r="C653" s="5"/>
      <c r="D653" s="3"/>
      <c r="E653" s="3"/>
      <c r="F653" s="3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2.75">
      <c r="A654" s="15"/>
      <c r="B654" s="5"/>
      <c r="C654" s="5"/>
      <c r="D654" s="3"/>
      <c r="E654" s="3"/>
      <c r="F654" s="3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2.75">
      <c r="A655" s="15"/>
      <c r="B655" s="5"/>
      <c r="C655" s="5"/>
      <c r="D655" s="3"/>
      <c r="E655" s="3"/>
      <c r="F655" s="3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2.75">
      <c r="A656" s="15"/>
      <c r="B656" s="5"/>
      <c r="C656" s="5"/>
      <c r="D656" s="3"/>
      <c r="E656" s="3"/>
      <c r="F656" s="3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2.75">
      <c r="A657" s="15"/>
      <c r="B657" s="5"/>
      <c r="C657" s="5"/>
      <c r="D657" s="3"/>
      <c r="E657" s="3"/>
      <c r="F657" s="3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2.75">
      <c r="A658" s="15"/>
      <c r="B658" s="5"/>
      <c r="C658" s="5"/>
      <c r="D658" s="3"/>
      <c r="E658" s="3"/>
      <c r="F658" s="3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2.75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2.75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2.75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2.75">
      <c r="A662" s="15"/>
      <c r="B662" s="5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2.75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2.75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2.75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2.75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2.75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2.75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2.75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2.75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2.75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2.75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2.75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2.75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2.75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2.75">
      <c r="A686" s="15"/>
      <c r="B686" s="11" t="s">
        <v>23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3.5">
      <c r="A687" s="15"/>
      <c r="B687" s="29" t="s">
        <v>30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4.25" thickBot="1">
      <c r="A688" s="15"/>
      <c r="B688" s="5"/>
      <c r="C688" s="5"/>
      <c r="D688" s="5"/>
      <c r="E688" s="5"/>
      <c r="F688" s="5"/>
      <c r="G688" s="5"/>
      <c r="H688" s="5"/>
      <c r="I688" s="27" t="s">
        <v>26</v>
      </c>
      <c r="J688" s="131" t="s">
        <v>28</v>
      </c>
      <c r="K688" s="131"/>
      <c r="L688" s="131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5.75" thickBot="1">
      <c r="A689" s="15"/>
      <c r="B689" s="3"/>
      <c r="C689" s="16" t="s">
        <v>27</v>
      </c>
      <c r="D689" s="5"/>
      <c r="E689" s="5"/>
      <c r="F689" s="5"/>
      <c r="G689" s="5"/>
      <c r="H689" s="5"/>
      <c r="I689" s="30"/>
      <c r="J689" s="132"/>
      <c r="K689" s="133"/>
      <c r="L689" s="134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5.75" thickBot="1">
      <c r="A690" s="15"/>
      <c r="B690" s="3"/>
      <c r="C690" s="16" t="s">
        <v>29</v>
      </c>
      <c r="D690" s="5"/>
      <c r="E690" s="5"/>
      <c r="F690" s="5"/>
      <c r="G690" s="5"/>
      <c r="H690" s="5"/>
      <c r="I690" s="28"/>
      <c r="J690" s="132"/>
      <c r="K690" s="133"/>
      <c r="L690" s="134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5.75" thickBot="1">
      <c r="A691" s="15"/>
      <c r="B691" s="3"/>
      <c r="C691" s="16" t="s">
        <v>24</v>
      </c>
      <c r="D691" s="5"/>
      <c r="E691" s="5"/>
      <c r="F691" s="5"/>
      <c r="G691" s="5"/>
      <c r="H691" s="5"/>
      <c r="I691" s="28"/>
      <c r="J691" s="132"/>
      <c r="K691" s="133"/>
      <c r="L691" s="134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5.75">
      <c r="A692" s="15"/>
      <c r="B692" s="142" t="s">
        <v>37</v>
      </c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6" customHeight="1" thickBot="1">
      <c r="A693" s="15"/>
      <c r="B693" s="9"/>
      <c r="C693" s="9"/>
      <c r="D693" s="9"/>
      <c r="E693" s="5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3.5" thickBot="1">
      <c r="A694" s="15"/>
      <c r="B694" s="17" t="s">
        <v>1</v>
      </c>
      <c r="C694" s="143">
        <f>$C$18</f>
        <v>0</v>
      </c>
      <c r="D694" s="143"/>
      <c r="E694" s="143"/>
      <c r="F694" s="143"/>
      <c r="G694" s="143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6" customHeight="1">
      <c r="A695" s="15"/>
      <c r="B695" s="9"/>
      <c r="C695" s="9"/>
      <c r="D695" s="9"/>
      <c r="E695" s="5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2.75" customHeight="1" thickBot="1">
      <c r="A696" s="15"/>
      <c r="B696" s="9"/>
      <c r="C696" s="9"/>
      <c r="D696" s="9"/>
      <c r="E696" s="5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2.75" customHeight="1">
      <c r="A697" s="15"/>
      <c r="B697" s="18" t="s">
        <v>17</v>
      </c>
      <c r="C697" s="19" t="s">
        <v>21</v>
      </c>
      <c r="D697" s="20"/>
      <c r="E697" s="21"/>
      <c r="F697" s="21"/>
      <c r="G697" s="21"/>
      <c r="H697" s="21"/>
      <c r="I697" s="21"/>
      <c r="J697" s="21"/>
      <c r="K697" s="21"/>
      <c r="L697" s="22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2.75" customHeight="1">
      <c r="A698" s="74">
        <v>14</v>
      </c>
      <c r="B698" s="144"/>
      <c r="C698" s="146"/>
      <c r="D698" s="147"/>
      <c r="E698" s="147"/>
      <c r="F698" s="147"/>
      <c r="G698" s="147"/>
      <c r="H698" s="147"/>
      <c r="I698" s="147"/>
      <c r="J698" s="147"/>
      <c r="K698" s="147"/>
      <c r="L698" s="148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2.75" customHeight="1" thickBot="1">
      <c r="A699" s="15"/>
      <c r="B699" s="145"/>
      <c r="C699" s="149"/>
      <c r="D699" s="150"/>
      <c r="E699" s="150"/>
      <c r="F699" s="150"/>
      <c r="G699" s="150"/>
      <c r="H699" s="150"/>
      <c r="I699" s="150"/>
      <c r="J699" s="150"/>
      <c r="K699" s="150"/>
      <c r="L699" s="151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0.5" customHeight="1" thickBot="1">
      <c r="A700" s="15"/>
      <c r="B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2.75" customHeight="1" thickBot="1">
      <c r="A701" s="15"/>
      <c r="B701" s="17" t="s">
        <v>18</v>
      </c>
      <c r="C701" s="143"/>
      <c r="D701" s="143"/>
      <c r="E701" s="3"/>
      <c r="G701" s="23"/>
      <c r="H701" s="24"/>
      <c r="I701" s="25" t="s">
        <v>25</v>
      </c>
      <c r="J701" s="26"/>
      <c r="K701" s="5"/>
      <c r="L701" s="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2.75">
      <c r="A702" s="15"/>
      <c r="B702" s="5"/>
      <c r="C702" s="5"/>
      <c r="D702" s="3"/>
      <c r="E702" s="3"/>
      <c r="F702" s="3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2.75">
      <c r="A703" s="15"/>
      <c r="B703" s="14" t="s">
        <v>22</v>
      </c>
      <c r="C703" s="5"/>
      <c r="D703" s="3"/>
      <c r="E703" s="3"/>
      <c r="F703" s="3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2.75">
      <c r="A704" s="15"/>
      <c r="B704" s="5"/>
      <c r="C704" s="5"/>
      <c r="D704" s="3"/>
      <c r="E704" s="3"/>
      <c r="F704" s="3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2.75">
      <c r="A705" s="15"/>
      <c r="B705" s="5"/>
      <c r="C705" s="5"/>
      <c r="D705" s="3"/>
      <c r="E705" s="3"/>
      <c r="F705" s="3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2.75">
      <c r="A706" s="15"/>
      <c r="B706" s="5"/>
      <c r="C706" s="5"/>
      <c r="D706" s="3"/>
      <c r="E706" s="3"/>
      <c r="F706" s="3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2.75">
      <c r="A707" s="15"/>
      <c r="B707" s="5"/>
      <c r="C707" s="5"/>
      <c r="D707" s="3"/>
      <c r="E707" s="3"/>
      <c r="F707" s="3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2.75">
      <c r="A708" s="15"/>
      <c r="B708" s="5"/>
      <c r="C708" s="5"/>
      <c r="D708" s="3"/>
      <c r="E708" s="3"/>
      <c r="F708" s="3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2.75">
      <c r="A709" s="15"/>
      <c r="B709" s="5"/>
      <c r="C709" s="5"/>
      <c r="D709" s="3"/>
      <c r="E709" s="3"/>
      <c r="F709" s="3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2.75">
      <c r="A710" s="15"/>
      <c r="B710" s="5"/>
      <c r="C710" s="5"/>
      <c r="D710" s="3"/>
      <c r="E710" s="3"/>
      <c r="F710" s="3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2.75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2.75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2.75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2.75">
      <c r="A714" s="15"/>
      <c r="B714" s="5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2.75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2.75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2.75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2.75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2.75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2.75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2.75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2.75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2.75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2.75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2.75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2.75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2.75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2.75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2.75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2.75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2.75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2.75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2.75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2.75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2.75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2.75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2.75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2.75">
      <c r="A738" s="15"/>
      <c r="B738" s="11" t="s">
        <v>23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3.5">
      <c r="A739" s="15"/>
      <c r="B739" s="29" t="s">
        <v>30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4.25" thickBot="1">
      <c r="A740" s="15"/>
      <c r="B740" s="5"/>
      <c r="C740" s="5"/>
      <c r="D740" s="5"/>
      <c r="E740" s="5"/>
      <c r="F740" s="5"/>
      <c r="G740" s="5"/>
      <c r="H740" s="5"/>
      <c r="I740" s="27" t="s">
        <v>26</v>
      </c>
      <c r="J740" s="131" t="s">
        <v>28</v>
      </c>
      <c r="K740" s="131"/>
      <c r="L740" s="131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5.75" thickBot="1">
      <c r="A741" s="15"/>
      <c r="B741" s="3"/>
      <c r="C741" s="16" t="s">
        <v>27</v>
      </c>
      <c r="D741" s="5"/>
      <c r="E741" s="5"/>
      <c r="F741" s="5"/>
      <c r="G741" s="5"/>
      <c r="H741" s="5"/>
      <c r="I741" s="30"/>
      <c r="J741" s="132"/>
      <c r="K741" s="133"/>
      <c r="L741" s="134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5.75" thickBot="1">
      <c r="A742" s="15"/>
      <c r="B742" s="3"/>
      <c r="C742" s="16" t="s">
        <v>29</v>
      </c>
      <c r="D742" s="5"/>
      <c r="E742" s="5"/>
      <c r="F742" s="5"/>
      <c r="G742" s="5"/>
      <c r="H742" s="5"/>
      <c r="I742" s="28"/>
      <c r="J742" s="132"/>
      <c r="K742" s="133"/>
      <c r="L742" s="134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5.75" thickBot="1">
      <c r="A743" s="15"/>
      <c r="B743" s="3"/>
      <c r="C743" s="16" t="s">
        <v>24</v>
      </c>
      <c r="D743" s="5"/>
      <c r="E743" s="5"/>
      <c r="F743" s="5"/>
      <c r="G743" s="5"/>
      <c r="H743" s="5"/>
      <c r="I743" s="28"/>
      <c r="J743" s="132"/>
      <c r="K743" s="133"/>
      <c r="L743" s="134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5.75">
      <c r="A744" s="15"/>
      <c r="B744" s="142" t="s">
        <v>37</v>
      </c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6" customHeight="1" thickBot="1">
      <c r="A745" s="15"/>
      <c r="B745" s="9"/>
      <c r="C745" s="9"/>
      <c r="D745" s="9"/>
      <c r="E745" s="5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3.5" thickBot="1">
      <c r="A746" s="15"/>
      <c r="B746" s="17" t="s">
        <v>1</v>
      </c>
      <c r="C746" s="143">
        <f>$C$18</f>
        <v>0</v>
      </c>
      <c r="D746" s="143"/>
      <c r="E746" s="143"/>
      <c r="F746" s="143"/>
      <c r="G746" s="143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6" customHeight="1">
      <c r="A747" s="15"/>
      <c r="B747" s="9"/>
      <c r="C747" s="9"/>
      <c r="D747" s="9"/>
      <c r="E747" s="5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2.75" customHeight="1" thickBot="1">
      <c r="A748" s="15"/>
      <c r="B748" s="9"/>
      <c r="C748" s="9"/>
      <c r="D748" s="9"/>
      <c r="E748" s="5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2.75" customHeight="1">
      <c r="A749" s="15"/>
      <c r="B749" s="18" t="s">
        <v>17</v>
      </c>
      <c r="C749" s="19" t="s">
        <v>21</v>
      </c>
      <c r="D749" s="20"/>
      <c r="E749" s="21"/>
      <c r="F749" s="21"/>
      <c r="G749" s="21"/>
      <c r="H749" s="21"/>
      <c r="I749" s="21"/>
      <c r="J749" s="21"/>
      <c r="K749" s="21"/>
      <c r="L749" s="22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2.75" customHeight="1">
      <c r="A750" s="74">
        <v>15</v>
      </c>
      <c r="B750" s="144"/>
      <c r="C750" s="146"/>
      <c r="D750" s="147"/>
      <c r="E750" s="147"/>
      <c r="F750" s="147"/>
      <c r="G750" s="147"/>
      <c r="H750" s="147"/>
      <c r="I750" s="147"/>
      <c r="J750" s="147"/>
      <c r="K750" s="147"/>
      <c r="L750" s="148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2.75" customHeight="1" thickBot="1">
      <c r="A751" s="15"/>
      <c r="B751" s="145"/>
      <c r="C751" s="149"/>
      <c r="D751" s="150"/>
      <c r="E751" s="150"/>
      <c r="F751" s="150"/>
      <c r="G751" s="150"/>
      <c r="H751" s="150"/>
      <c r="I751" s="150"/>
      <c r="J751" s="150"/>
      <c r="K751" s="150"/>
      <c r="L751" s="151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0.5" customHeight="1" thickBot="1">
      <c r="A752" s="15"/>
      <c r="B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2.75" customHeight="1" thickBot="1">
      <c r="A753" s="15"/>
      <c r="B753" s="17" t="s">
        <v>18</v>
      </c>
      <c r="C753" s="143"/>
      <c r="D753" s="143"/>
      <c r="E753" s="3"/>
      <c r="G753" s="23"/>
      <c r="H753" s="24"/>
      <c r="I753" s="25" t="s">
        <v>25</v>
      </c>
      <c r="J753" s="26"/>
      <c r="K753" s="5"/>
      <c r="L753" s="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2.75">
      <c r="A754" s="15"/>
      <c r="B754" s="5"/>
      <c r="C754" s="5"/>
      <c r="D754" s="3"/>
      <c r="E754" s="3"/>
      <c r="F754" s="3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2.75">
      <c r="A755" s="15"/>
      <c r="B755" s="14" t="s">
        <v>22</v>
      </c>
      <c r="C755" s="5"/>
      <c r="D755" s="3"/>
      <c r="E755" s="3"/>
      <c r="F755" s="3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2.75">
      <c r="A756" s="15"/>
      <c r="B756" s="5"/>
      <c r="C756" s="5"/>
      <c r="D756" s="3"/>
      <c r="E756" s="3"/>
      <c r="F756" s="3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2.75">
      <c r="A757" s="15"/>
      <c r="B757" s="5"/>
      <c r="C757" s="5"/>
      <c r="D757" s="3"/>
      <c r="E757" s="3"/>
      <c r="F757" s="3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2.75">
      <c r="A758" s="15"/>
      <c r="B758" s="5"/>
      <c r="C758" s="5"/>
      <c r="D758" s="3"/>
      <c r="E758" s="3"/>
      <c r="F758" s="3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2.75">
      <c r="A759" s="15"/>
      <c r="B759" s="5"/>
      <c r="C759" s="5"/>
      <c r="D759" s="3"/>
      <c r="E759" s="3"/>
      <c r="F759" s="3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2.75">
      <c r="A760" s="15"/>
      <c r="B760" s="5"/>
      <c r="C760" s="5"/>
      <c r="D760" s="3"/>
      <c r="E760" s="3"/>
      <c r="F760" s="3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2.75">
      <c r="A761" s="15"/>
      <c r="B761" s="5"/>
      <c r="C761" s="5"/>
      <c r="D761" s="3"/>
      <c r="E761" s="3"/>
      <c r="F761" s="3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2.75">
      <c r="A762" s="15"/>
      <c r="B762" s="5"/>
      <c r="C762" s="5"/>
      <c r="D762" s="3"/>
      <c r="E762" s="3"/>
      <c r="F762" s="3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2.75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2.75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2.75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2.75">
      <c r="A766" s="15"/>
      <c r="B766" s="5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2.75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2.75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2.75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2.75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2.75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2.75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2.75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2.75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2.75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2.75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2.75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2.75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2.75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2.75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2.75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2.75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2.75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2.75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2.75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2.75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2.75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2.75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2.75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2.75">
      <c r="A790" s="15"/>
      <c r="B790" s="11" t="s">
        <v>23</v>
      </c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3.5">
      <c r="A791" s="15"/>
      <c r="B791" s="29" t="s">
        <v>30</v>
      </c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4.25" thickBot="1">
      <c r="A792" s="15"/>
      <c r="B792" s="5"/>
      <c r="C792" s="5"/>
      <c r="D792" s="5"/>
      <c r="E792" s="5"/>
      <c r="F792" s="5"/>
      <c r="G792" s="5"/>
      <c r="H792" s="5"/>
      <c r="I792" s="27" t="s">
        <v>26</v>
      </c>
      <c r="J792" s="131" t="s">
        <v>28</v>
      </c>
      <c r="K792" s="131"/>
      <c r="L792" s="131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5.75" thickBot="1">
      <c r="A793" s="15"/>
      <c r="B793" s="3"/>
      <c r="C793" s="16" t="s">
        <v>27</v>
      </c>
      <c r="D793" s="5"/>
      <c r="E793" s="5"/>
      <c r="F793" s="5"/>
      <c r="G793" s="5"/>
      <c r="H793" s="5"/>
      <c r="I793" s="30"/>
      <c r="J793" s="132"/>
      <c r="K793" s="133"/>
      <c r="L793" s="134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5.75" thickBot="1">
      <c r="A794" s="15"/>
      <c r="B794" s="3"/>
      <c r="C794" s="16" t="s">
        <v>29</v>
      </c>
      <c r="D794" s="5"/>
      <c r="E794" s="5"/>
      <c r="F794" s="5"/>
      <c r="G794" s="5"/>
      <c r="H794" s="5"/>
      <c r="I794" s="28"/>
      <c r="J794" s="132"/>
      <c r="K794" s="133"/>
      <c r="L794" s="134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5.75" thickBot="1">
      <c r="A795" s="15"/>
      <c r="B795" s="3"/>
      <c r="C795" s="16" t="s">
        <v>24</v>
      </c>
      <c r="D795" s="5"/>
      <c r="E795" s="5"/>
      <c r="F795" s="5"/>
      <c r="G795" s="5"/>
      <c r="H795" s="5"/>
      <c r="I795" s="28"/>
      <c r="J795" s="132"/>
      <c r="K795" s="133"/>
      <c r="L795" s="134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5.75">
      <c r="A796" s="15"/>
      <c r="B796" s="142" t="s">
        <v>37</v>
      </c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6" customHeight="1" thickBot="1">
      <c r="A797" s="15"/>
      <c r="B797" s="9"/>
      <c r="C797" s="9"/>
      <c r="D797" s="9"/>
      <c r="E797" s="5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3.5" thickBot="1">
      <c r="A798" s="15"/>
      <c r="B798" s="17" t="s">
        <v>1</v>
      </c>
      <c r="C798" s="143">
        <f>$C$18</f>
        <v>0</v>
      </c>
      <c r="D798" s="143"/>
      <c r="E798" s="143"/>
      <c r="F798" s="143"/>
      <c r="G798" s="143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6" customHeight="1">
      <c r="A799" s="15"/>
      <c r="B799" s="9"/>
      <c r="C799" s="9"/>
      <c r="D799" s="9"/>
      <c r="E799" s="5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2.75" customHeight="1" thickBot="1">
      <c r="A800" s="15"/>
      <c r="B800" s="9"/>
      <c r="C800" s="9"/>
      <c r="D800" s="9"/>
      <c r="E800" s="5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2.75" customHeight="1">
      <c r="A801" s="15"/>
      <c r="B801" s="18" t="s">
        <v>17</v>
      </c>
      <c r="C801" s="19" t="s">
        <v>21</v>
      </c>
      <c r="D801" s="20"/>
      <c r="E801" s="21"/>
      <c r="F801" s="21"/>
      <c r="G801" s="21"/>
      <c r="H801" s="21"/>
      <c r="I801" s="21"/>
      <c r="J801" s="21"/>
      <c r="K801" s="21"/>
      <c r="L801" s="22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2.75" customHeight="1">
      <c r="A802" s="74">
        <v>16</v>
      </c>
      <c r="B802" s="144"/>
      <c r="C802" s="146"/>
      <c r="D802" s="147"/>
      <c r="E802" s="147"/>
      <c r="F802" s="147"/>
      <c r="G802" s="147"/>
      <c r="H802" s="147"/>
      <c r="I802" s="147"/>
      <c r="J802" s="147"/>
      <c r="K802" s="147"/>
      <c r="L802" s="148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2.75" customHeight="1" thickBot="1">
      <c r="A803" s="15"/>
      <c r="B803" s="145"/>
      <c r="C803" s="149"/>
      <c r="D803" s="150"/>
      <c r="E803" s="150"/>
      <c r="F803" s="150"/>
      <c r="G803" s="150"/>
      <c r="H803" s="150"/>
      <c r="I803" s="150"/>
      <c r="J803" s="150"/>
      <c r="K803" s="150"/>
      <c r="L803" s="151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0.5" customHeight="1" thickBot="1">
      <c r="A804" s="15"/>
      <c r="B804" s="1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2.75" customHeight="1" thickBot="1">
      <c r="A805" s="15"/>
      <c r="B805" s="17" t="s">
        <v>18</v>
      </c>
      <c r="C805" s="143"/>
      <c r="D805" s="143"/>
      <c r="E805" s="3"/>
      <c r="G805" s="23"/>
      <c r="H805" s="24"/>
      <c r="I805" s="25" t="s">
        <v>25</v>
      </c>
      <c r="J805" s="26"/>
      <c r="K805" s="5"/>
      <c r="L805" s="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2.75">
      <c r="A806" s="15"/>
      <c r="B806" s="5"/>
      <c r="C806" s="5"/>
      <c r="D806" s="3"/>
      <c r="E806" s="3"/>
      <c r="F806" s="3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2.75">
      <c r="A807" s="15"/>
      <c r="B807" s="14" t="s">
        <v>22</v>
      </c>
      <c r="C807" s="5"/>
      <c r="D807" s="3"/>
      <c r="E807" s="3"/>
      <c r="F807" s="3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2.75">
      <c r="A808" s="15"/>
      <c r="B808" s="5"/>
      <c r="C808" s="5"/>
      <c r="D808" s="3"/>
      <c r="E808" s="3"/>
      <c r="F808" s="3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2.75">
      <c r="A809" s="15"/>
      <c r="B809" s="5"/>
      <c r="C809" s="5"/>
      <c r="D809" s="3"/>
      <c r="E809" s="3"/>
      <c r="F809" s="3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2.75">
      <c r="A810" s="15"/>
      <c r="B810" s="5"/>
      <c r="C810" s="5"/>
      <c r="D810" s="3"/>
      <c r="E810" s="3"/>
      <c r="F810" s="3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2.75">
      <c r="A811" s="15"/>
      <c r="B811" s="5"/>
      <c r="C811" s="5"/>
      <c r="D811" s="3"/>
      <c r="E811" s="3"/>
      <c r="F811" s="3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2.75">
      <c r="A812" s="15"/>
      <c r="B812" s="5"/>
      <c r="C812" s="5"/>
      <c r="D812" s="3"/>
      <c r="E812" s="3"/>
      <c r="F812" s="3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2.75">
      <c r="A813" s="15"/>
      <c r="B813" s="5"/>
      <c r="C813" s="5"/>
      <c r="D813" s="3"/>
      <c r="E813" s="3"/>
      <c r="F813" s="3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2.75">
      <c r="A814" s="15"/>
      <c r="B814" s="5"/>
      <c r="C814" s="5"/>
      <c r="D814" s="3"/>
      <c r="E814" s="3"/>
      <c r="F814" s="3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2.75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2.75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2.75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2.75">
      <c r="A818" s="15"/>
      <c r="B818" s="5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2.75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2.75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2.75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2.75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2.75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2.75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2.75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2.75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2.75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2.75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2.75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2.75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2.75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2.75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2.75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2.75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2.75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2.75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2.75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2.75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2.75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2.75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2.75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2.75">
      <c r="A842" s="15"/>
      <c r="B842" s="11" t="s">
        <v>23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3.5">
      <c r="A843" s="15"/>
      <c r="B843" s="29" t="s">
        <v>30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4.25" thickBot="1">
      <c r="A844" s="15"/>
      <c r="B844" s="5"/>
      <c r="C844" s="5"/>
      <c r="D844" s="5"/>
      <c r="E844" s="5"/>
      <c r="F844" s="5"/>
      <c r="G844" s="5"/>
      <c r="H844" s="5"/>
      <c r="I844" s="27" t="s">
        <v>26</v>
      </c>
      <c r="J844" s="131" t="s">
        <v>28</v>
      </c>
      <c r="K844" s="131"/>
      <c r="L844" s="131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5.75" thickBot="1">
      <c r="A845" s="15"/>
      <c r="B845" s="3"/>
      <c r="C845" s="16" t="s">
        <v>27</v>
      </c>
      <c r="D845" s="5"/>
      <c r="E845" s="5"/>
      <c r="F845" s="5"/>
      <c r="G845" s="5"/>
      <c r="H845" s="5"/>
      <c r="I845" s="30"/>
      <c r="J845" s="132"/>
      <c r="K845" s="133"/>
      <c r="L845" s="134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5.75" thickBot="1">
      <c r="A846" s="15"/>
      <c r="B846" s="3"/>
      <c r="C846" s="16" t="s">
        <v>29</v>
      </c>
      <c r="D846" s="5"/>
      <c r="E846" s="5"/>
      <c r="F846" s="5"/>
      <c r="G846" s="5"/>
      <c r="H846" s="5"/>
      <c r="I846" s="28"/>
      <c r="J846" s="132"/>
      <c r="K846" s="133"/>
      <c r="L846" s="134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5.75" thickBot="1">
      <c r="A847" s="15"/>
      <c r="B847" s="3"/>
      <c r="C847" s="16" t="s">
        <v>24</v>
      </c>
      <c r="D847" s="5"/>
      <c r="E847" s="5"/>
      <c r="F847" s="5"/>
      <c r="G847" s="5"/>
      <c r="H847" s="5"/>
      <c r="I847" s="28"/>
      <c r="J847" s="132"/>
      <c r="K847" s="133"/>
      <c r="L847" s="134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5.75">
      <c r="A848" s="15"/>
      <c r="B848" s="142" t="s">
        <v>37</v>
      </c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6" customHeight="1" thickBot="1">
      <c r="A849" s="15"/>
      <c r="B849" s="9"/>
      <c r="C849" s="9"/>
      <c r="D849" s="9"/>
      <c r="E849" s="5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3.5" thickBot="1">
      <c r="A850" s="15"/>
      <c r="B850" s="17" t="s">
        <v>1</v>
      </c>
      <c r="C850" s="143">
        <f>$C$18</f>
        <v>0</v>
      </c>
      <c r="D850" s="143"/>
      <c r="E850" s="143"/>
      <c r="F850" s="143"/>
      <c r="G850" s="143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6" customHeight="1">
      <c r="A851" s="15"/>
      <c r="B851" s="9"/>
      <c r="C851" s="9"/>
      <c r="D851" s="9"/>
      <c r="E851" s="5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2.75" customHeight="1" thickBot="1">
      <c r="A852" s="15"/>
      <c r="B852" s="9"/>
      <c r="C852" s="9"/>
      <c r="D852" s="9"/>
      <c r="E852" s="5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2.75" customHeight="1">
      <c r="A853" s="15"/>
      <c r="B853" s="18" t="s">
        <v>17</v>
      </c>
      <c r="C853" s="19" t="s">
        <v>21</v>
      </c>
      <c r="D853" s="20"/>
      <c r="E853" s="21"/>
      <c r="F853" s="21"/>
      <c r="G853" s="21"/>
      <c r="H853" s="21"/>
      <c r="I853" s="21"/>
      <c r="J853" s="21"/>
      <c r="K853" s="21"/>
      <c r="L853" s="22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2.75" customHeight="1">
      <c r="A854" s="74">
        <v>17</v>
      </c>
      <c r="B854" s="144"/>
      <c r="C854" s="146"/>
      <c r="D854" s="147"/>
      <c r="E854" s="147"/>
      <c r="F854" s="147"/>
      <c r="G854" s="147"/>
      <c r="H854" s="147"/>
      <c r="I854" s="147"/>
      <c r="J854" s="147"/>
      <c r="K854" s="147"/>
      <c r="L854" s="148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2.75" customHeight="1" thickBot="1">
      <c r="A855" s="15"/>
      <c r="B855" s="145"/>
      <c r="C855" s="149"/>
      <c r="D855" s="150"/>
      <c r="E855" s="150"/>
      <c r="F855" s="150"/>
      <c r="G855" s="150"/>
      <c r="H855" s="150"/>
      <c r="I855" s="150"/>
      <c r="J855" s="150"/>
      <c r="K855" s="150"/>
      <c r="L855" s="151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0.5" customHeight="1" thickBot="1">
      <c r="A856" s="15"/>
      <c r="B856" s="1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2.75" customHeight="1" thickBot="1">
      <c r="A857" s="15"/>
      <c r="B857" s="17" t="s">
        <v>18</v>
      </c>
      <c r="C857" s="143"/>
      <c r="D857" s="143"/>
      <c r="E857" s="3"/>
      <c r="G857" s="23"/>
      <c r="H857" s="24"/>
      <c r="I857" s="25" t="s">
        <v>25</v>
      </c>
      <c r="J857" s="26"/>
      <c r="K857" s="5"/>
      <c r="L857" s="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2.75">
      <c r="A858" s="15"/>
      <c r="B858" s="5"/>
      <c r="C858" s="5"/>
      <c r="D858" s="3"/>
      <c r="E858" s="3"/>
      <c r="F858" s="3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2.75">
      <c r="A859" s="15"/>
      <c r="B859" s="14" t="s">
        <v>22</v>
      </c>
      <c r="C859" s="5"/>
      <c r="D859" s="3"/>
      <c r="E859" s="3"/>
      <c r="F859" s="3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2.75">
      <c r="A860" s="15"/>
      <c r="B860" s="5"/>
      <c r="C860" s="5"/>
      <c r="D860" s="3"/>
      <c r="E860" s="3"/>
      <c r="F860" s="3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2.75">
      <c r="A861" s="15"/>
      <c r="B861" s="5"/>
      <c r="C861" s="5"/>
      <c r="D861" s="3"/>
      <c r="E861" s="3"/>
      <c r="F861" s="3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2.75">
      <c r="A862" s="15"/>
      <c r="B862" s="5"/>
      <c r="C862" s="5"/>
      <c r="D862" s="3"/>
      <c r="E862" s="3"/>
      <c r="F862" s="3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2.75">
      <c r="A863" s="15"/>
      <c r="B863" s="5"/>
      <c r="C863" s="5"/>
      <c r="D863" s="3"/>
      <c r="E863" s="3"/>
      <c r="F863" s="3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2.75">
      <c r="A864" s="15"/>
      <c r="B864" s="5"/>
      <c r="C864" s="5"/>
      <c r="D864" s="3"/>
      <c r="E864" s="3"/>
      <c r="F864" s="3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2.75">
      <c r="A865" s="15"/>
      <c r="B865" s="5"/>
      <c r="C865" s="5"/>
      <c r="D865" s="3"/>
      <c r="E865" s="3"/>
      <c r="F865" s="3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2.75">
      <c r="A866" s="15"/>
      <c r="B866" s="5"/>
      <c r="C866" s="5"/>
      <c r="D866" s="3"/>
      <c r="E866" s="3"/>
      <c r="F866" s="3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2.75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2.75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2.75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2.75">
      <c r="A870" s="15"/>
      <c r="B870" s="5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2.75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2.75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2.75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2.75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2.75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2.75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2.75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2.75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2.75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2.75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2.75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2.75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2.75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2.75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2.75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2.75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2.75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2.75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2.75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2.75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2.75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2.75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2.75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2.75">
      <c r="A894" s="15"/>
      <c r="B894" s="11" t="s">
        <v>23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3.5">
      <c r="A895" s="15"/>
      <c r="B895" s="29" t="s">
        <v>30</v>
      </c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4.25" thickBot="1">
      <c r="A896" s="15"/>
      <c r="B896" s="5"/>
      <c r="C896" s="5"/>
      <c r="D896" s="5"/>
      <c r="E896" s="5"/>
      <c r="F896" s="5"/>
      <c r="G896" s="5"/>
      <c r="H896" s="5"/>
      <c r="I896" s="27" t="s">
        <v>26</v>
      </c>
      <c r="J896" s="131" t="s">
        <v>28</v>
      </c>
      <c r="K896" s="131"/>
      <c r="L896" s="131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5.75" thickBot="1">
      <c r="A897" s="15"/>
      <c r="B897" s="3"/>
      <c r="C897" s="16" t="s">
        <v>27</v>
      </c>
      <c r="D897" s="5"/>
      <c r="E897" s="5"/>
      <c r="F897" s="5"/>
      <c r="G897" s="5"/>
      <c r="H897" s="5"/>
      <c r="I897" s="30"/>
      <c r="J897" s="132"/>
      <c r="K897" s="133"/>
      <c r="L897" s="134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5.75" thickBot="1">
      <c r="A898" s="15"/>
      <c r="B898" s="3"/>
      <c r="C898" s="16" t="s">
        <v>29</v>
      </c>
      <c r="D898" s="5"/>
      <c r="E898" s="5"/>
      <c r="F898" s="5"/>
      <c r="G898" s="5"/>
      <c r="H898" s="5"/>
      <c r="I898" s="28"/>
      <c r="J898" s="132"/>
      <c r="K898" s="133"/>
      <c r="L898" s="134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5.75" thickBot="1">
      <c r="A899" s="15"/>
      <c r="B899" s="3"/>
      <c r="C899" s="16" t="s">
        <v>24</v>
      </c>
      <c r="D899" s="5"/>
      <c r="E899" s="5"/>
      <c r="F899" s="5"/>
      <c r="G899" s="5"/>
      <c r="H899" s="5"/>
      <c r="I899" s="28"/>
      <c r="J899" s="132"/>
      <c r="K899" s="133"/>
      <c r="L899" s="134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5.75">
      <c r="A900" s="15"/>
      <c r="B900" s="142" t="s">
        <v>37</v>
      </c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6" customHeight="1" thickBot="1">
      <c r="A901" s="15"/>
      <c r="B901" s="9"/>
      <c r="C901" s="9"/>
      <c r="D901" s="9"/>
      <c r="E901" s="5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3.5" thickBot="1">
      <c r="A902" s="15"/>
      <c r="B902" s="17" t="s">
        <v>1</v>
      </c>
      <c r="C902" s="143">
        <f>$C$18</f>
        <v>0</v>
      </c>
      <c r="D902" s="143"/>
      <c r="E902" s="143"/>
      <c r="F902" s="143"/>
      <c r="G902" s="143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6" customHeight="1">
      <c r="A903" s="15"/>
      <c r="B903" s="9"/>
      <c r="C903" s="9"/>
      <c r="D903" s="9"/>
      <c r="E903" s="5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2.75" customHeight="1" thickBot="1">
      <c r="A904" s="15"/>
      <c r="B904" s="9"/>
      <c r="C904" s="9"/>
      <c r="D904" s="9"/>
      <c r="E904" s="5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2.75" customHeight="1">
      <c r="A905" s="15"/>
      <c r="B905" s="18" t="s">
        <v>17</v>
      </c>
      <c r="C905" s="19" t="s">
        <v>21</v>
      </c>
      <c r="D905" s="20"/>
      <c r="E905" s="21"/>
      <c r="F905" s="21"/>
      <c r="G905" s="21"/>
      <c r="H905" s="21"/>
      <c r="I905" s="21"/>
      <c r="J905" s="21"/>
      <c r="K905" s="21"/>
      <c r="L905" s="22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2.75" customHeight="1">
      <c r="A906" s="74">
        <v>18</v>
      </c>
      <c r="B906" s="144"/>
      <c r="C906" s="146"/>
      <c r="D906" s="147"/>
      <c r="E906" s="147"/>
      <c r="F906" s="147"/>
      <c r="G906" s="147"/>
      <c r="H906" s="147"/>
      <c r="I906" s="147"/>
      <c r="J906" s="147"/>
      <c r="K906" s="147"/>
      <c r="L906" s="148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2.75" customHeight="1" thickBot="1">
      <c r="A907" s="15"/>
      <c r="B907" s="145"/>
      <c r="C907" s="149"/>
      <c r="D907" s="150"/>
      <c r="E907" s="150"/>
      <c r="F907" s="150"/>
      <c r="G907" s="150"/>
      <c r="H907" s="150"/>
      <c r="I907" s="150"/>
      <c r="J907" s="150"/>
      <c r="K907" s="150"/>
      <c r="L907" s="151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0.5" customHeight="1" thickBot="1">
      <c r="A908" s="15"/>
      <c r="B908" s="1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2.75" customHeight="1" thickBot="1">
      <c r="A909" s="15"/>
      <c r="B909" s="17" t="s">
        <v>18</v>
      </c>
      <c r="C909" s="143"/>
      <c r="D909" s="143"/>
      <c r="E909" s="3"/>
      <c r="G909" s="23"/>
      <c r="H909" s="24"/>
      <c r="I909" s="25" t="s">
        <v>25</v>
      </c>
      <c r="J909" s="26"/>
      <c r="K909" s="5"/>
      <c r="L909" s="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2.75">
      <c r="A910" s="15"/>
      <c r="B910" s="5"/>
      <c r="C910" s="5"/>
      <c r="D910" s="3"/>
      <c r="E910" s="3"/>
      <c r="F910" s="3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2.75">
      <c r="A911" s="15"/>
      <c r="B911" s="14" t="s">
        <v>22</v>
      </c>
      <c r="C911" s="5"/>
      <c r="D911" s="3"/>
      <c r="E911" s="3"/>
      <c r="F911" s="3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2.75">
      <c r="A912" s="15"/>
      <c r="B912" s="5"/>
      <c r="C912" s="5"/>
      <c r="D912" s="3"/>
      <c r="E912" s="3"/>
      <c r="F912" s="3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2.75">
      <c r="A913" s="15"/>
      <c r="B913" s="5"/>
      <c r="C913" s="5"/>
      <c r="D913" s="3"/>
      <c r="E913" s="3"/>
      <c r="F913" s="3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2.75">
      <c r="A914" s="15"/>
      <c r="B914" s="5"/>
      <c r="C914" s="5"/>
      <c r="D914" s="3"/>
      <c r="E914" s="3"/>
      <c r="F914" s="3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2.75">
      <c r="A915" s="15"/>
      <c r="B915" s="5"/>
      <c r="C915" s="5"/>
      <c r="D915" s="3"/>
      <c r="E915" s="3"/>
      <c r="F915" s="3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2.75">
      <c r="A916" s="15"/>
      <c r="B916" s="5"/>
      <c r="C916" s="5"/>
      <c r="D916" s="3"/>
      <c r="E916" s="3"/>
      <c r="F916" s="3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2.75">
      <c r="A917" s="15"/>
      <c r="B917" s="5"/>
      <c r="C917" s="5"/>
      <c r="D917" s="3"/>
      <c r="E917" s="3"/>
      <c r="F917" s="3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2.75">
      <c r="A918" s="15"/>
      <c r="B918" s="5"/>
      <c r="C918" s="5"/>
      <c r="D918" s="3"/>
      <c r="E918" s="3"/>
      <c r="F918" s="3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2.75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2.75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2.75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2.75">
      <c r="A922" s="15"/>
      <c r="B922" s="5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2.75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2.75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2.75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2.75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2.75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2.75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2.75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2.75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2.75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2.75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2.75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2.75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2.75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2.75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2.75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2.75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2.75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2.75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2.75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2.75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2.75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2.75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2.75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2.75">
      <c r="A946" s="15"/>
      <c r="B946" s="11" t="s">
        <v>23</v>
      </c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3.5">
      <c r="A947" s="15"/>
      <c r="B947" s="29" t="s">
        <v>30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4.25" thickBot="1">
      <c r="A948" s="15"/>
      <c r="B948" s="5"/>
      <c r="C948" s="5"/>
      <c r="D948" s="5"/>
      <c r="E948" s="5"/>
      <c r="F948" s="5"/>
      <c r="G948" s="5"/>
      <c r="H948" s="5"/>
      <c r="I948" s="27" t="s">
        <v>26</v>
      </c>
      <c r="J948" s="131" t="s">
        <v>28</v>
      </c>
      <c r="K948" s="131"/>
      <c r="L948" s="131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5.75" thickBot="1">
      <c r="A949" s="15"/>
      <c r="B949" s="3"/>
      <c r="C949" s="16" t="s">
        <v>27</v>
      </c>
      <c r="D949" s="5"/>
      <c r="E949" s="5"/>
      <c r="F949" s="5"/>
      <c r="G949" s="5"/>
      <c r="H949" s="5"/>
      <c r="I949" s="30"/>
      <c r="J949" s="132"/>
      <c r="K949" s="133"/>
      <c r="L949" s="134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5.75" thickBot="1">
      <c r="A950" s="15"/>
      <c r="B950" s="3"/>
      <c r="C950" s="16" t="s">
        <v>29</v>
      </c>
      <c r="D950" s="5"/>
      <c r="E950" s="5"/>
      <c r="F950" s="5"/>
      <c r="G950" s="5"/>
      <c r="H950" s="5"/>
      <c r="I950" s="28"/>
      <c r="J950" s="132"/>
      <c r="K950" s="133"/>
      <c r="L950" s="134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5.75" thickBot="1">
      <c r="A951" s="15"/>
      <c r="B951" s="3"/>
      <c r="C951" s="16" t="s">
        <v>24</v>
      </c>
      <c r="D951" s="5"/>
      <c r="E951" s="5"/>
      <c r="F951" s="5"/>
      <c r="G951" s="5"/>
      <c r="H951" s="5"/>
      <c r="I951" s="28"/>
      <c r="J951" s="132"/>
      <c r="K951" s="133"/>
      <c r="L951" s="134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5.75">
      <c r="A952" s="15"/>
      <c r="B952" s="142" t="s">
        <v>37</v>
      </c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6" customHeight="1" thickBot="1">
      <c r="A953" s="15"/>
      <c r="B953" s="9"/>
      <c r="C953" s="9"/>
      <c r="D953" s="9"/>
      <c r="E953" s="5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3.5" thickBot="1">
      <c r="A954" s="15"/>
      <c r="B954" s="17" t="s">
        <v>1</v>
      </c>
      <c r="C954" s="143">
        <f>$C$18</f>
        <v>0</v>
      </c>
      <c r="D954" s="143"/>
      <c r="E954" s="143"/>
      <c r="F954" s="143"/>
      <c r="G954" s="143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6" customHeight="1">
      <c r="A955" s="15"/>
      <c r="B955" s="9"/>
      <c r="C955" s="9"/>
      <c r="D955" s="9"/>
      <c r="E955" s="5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2.75" customHeight="1" thickBot="1">
      <c r="A956" s="15"/>
      <c r="B956" s="9"/>
      <c r="C956" s="9"/>
      <c r="D956" s="9"/>
      <c r="E956" s="5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2.75" customHeight="1">
      <c r="A957" s="15"/>
      <c r="B957" s="18" t="s">
        <v>17</v>
      </c>
      <c r="C957" s="19" t="s">
        <v>21</v>
      </c>
      <c r="D957" s="20"/>
      <c r="E957" s="21"/>
      <c r="F957" s="21"/>
      <c r="G957" s="21"/>
      <c r="H957" s="21"/>
      <c r="I957" s="21"/>
      <c r="J957" s="21"/>
      <c r="K957" s="21"/>
      <c r="L957" s="22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2.75" customHeight="1">
      <c r="A958" s="74">
        <v>19</v>
      </c>
      <c r="B958" s="144"/>
      <c r="C958" s="146"/>
      <c r="D958" s="147"/>
      <c r="E958" s="147"/>
      <c r="F958" s="147"/>
      <c r="G958" s="147"/>
      <c r="H958" s="147"/>
      <c r="I958" s="147"/>
      <c r="J958" s="147"/>
      <c r="K958" s="147"/>
      <c r="L958" s="148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2.75" customHeight="1" thickBot="1">
      <c r="A959" s="15"/>
      <c r="B959" s="145"/>
      <c r="C959" s="149"/>
      <c r="D959" s="150"/>
      <c r="E959" s="150"/>
      <c r="F959" s="150"/>
      <c r="G959" s="150"/>
      <c r="H959" s="150"/>
      <c r="I959" s="150"/>
      <c r="J959" s="150"/>
      <c r="K959" s="150"/>
      <c r="L959" s="151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0.5" customHeight="1" thickBot="1">
      <c r="A960" s="15"/>
      <c r="B960" s="1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2.75" customHeight="1" thickBot="1">
      <c r="A961" s="15"/>
      <c r="B961" s="17" t="s">
        <v>18</v>
      </c>
      <c r="C961" s="143"/>
      <c r="D961" s="143"/>
      <c r="E961" s="3"/>
      <c r="G961" s="23"/>
      <c r="H961" s="24"/>
      <c r="I961" s="25" t="s">
        <v>25</v>
      </c>
      <c r="J961" s="26"/>
      <c r="K961" s="5"/>
      <c r="L961" s="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2.75">
      <c r="A962" s="15"/>
      <c r="B962" s="5"/>
      <c r="C962" s="5"/>
      <c r="D962" s="3"/>
      <c r="E962" s="3"/>
      <c r="F962" s="3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2.75">
      <c r="A963" s="15"/>
      <c r="B963" s="14" t="s">
        <v>22</v>
      </c>
      <c r="C963" s="5"/>
      <c r="D963" s="3"/>
      <c r="E963" s="3"/>
      <c r="F963" s="3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2.75">
      <c r="A964" s="15"/>
      <c r="B964" s="5"/>
      <c r="C964" s="5"/>
      <c r="D964" s="3"/>
      <c r="E964" s="3"/>
      <c r="F964" s="3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2.75">
      <c r="A965" s="15"/>
      <c r="B965" s="5"/>
      <c r="C965" s="5"/>
      <c r="D965" s="3"/>
      <c r="E965" s="3"/>
      <c r="F965" s="3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2.75">
      <c r="A966" s="15"/>
      <c r="B966" s="5"/>
      <c r="C966" s="5"/>
      <c r="D966" s="3"/>
      <c r="E966" s="3"/>
      <c r="F966" s="3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2.75">
      <c r="A967" s="15"/>
      <c r="B967" s="5"/>
      <c r="C967" s="5"/>
      <c r="D967" s="3"/>
      <c r="E967" s="3"/>
      <c r="F967" s="3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2.75">
      <c r="A968" s="15"/>
      <c r="B968" s="5"/>
      <c r="C968" s="5"/>
      <c r="D968" s="3"/>
      <c r="E968" s="3"/>
      <c r="F968" s="3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2.75">
      <c r="A969" s="15"/>
      <c r="B969" s="5"/>
      <c r="C969" s="5"/>
      <c r="D969" s="3"/>
      <c r="E969" s="3"/>
      <c r="F969" s="3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2.75">
      <c r="A970" s="15"/>
      <c r="B970" s="5"/>
      <c r="C970" s="5"/>
      <c r="D970" s="3"/>
      <c r="E970" s="3"/>
      <c r="F970" s="3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2.75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2.75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2.75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2.75">
      <c r="A974" s="15"/>
      <c r="B974" s="5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2.75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2.75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2.75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2.75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2.75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2.75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2.75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2.75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2.75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2.75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2.75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2.75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2.75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2.75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2.75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2.75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2.75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2.75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2.75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2.75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2.75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2.75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2.75">
      <c r="A997" s="1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2.75">
      <c r="A998" s="15"/>
      <c r="B998" s="11" t="s">
        <v>23</v>
      </c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3.5">
      <c r="A999" s="15"/>
      <c r="B999" s="29" t="s">
        <v>30</v>
      </c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4.25" thickBot="1">
      <c r="A1000" s="15"/>
      <c r="B1000" s="5"/>
      <c r="C1000" s="5"/>
      <c r="D1000" s="5"/>
      <c r="E1000" s="5"/>
      <c r="F1000" s="5"/>
      <c r="G1000" s="5"/>
      <c r="H1000" s="5"/>
      <c r="I1000" s="27" t="s">
        <v>26</v>
      </c>
      <c r="J1000" s="131" t="s">
        <v>28</v>
      </c>
      <c r="K1000" s="131"/>
      <c r="L1000" s="131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.75" thickBot="1">
      <c r="A1001" s="15"/>
      <c r="B1001" s="3"/>
      <c r="C1001" s="16" t="s">
        <v>27</v>
      </c>
      <c r="D1001" s="5"/>
      <c r="E1001" s="5"/>
      <c r="F1001" s="5"/>
      <c r="G1001" s="5"/>
      <c r="H1001" s="5"/>
      <c r="I1001" s="30"/>
      <c r="J1001" s="132"/>
      <c r="K1001" s="133"/>
      <c r="L1001" s="134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5.75" thickBot="1">
      <c r="A1002" s="15"/>
      <c r="B1002" s="3"/>
      <c r="C1002" s="16" t="s">
        <v>29</v>
      </c>
      <c r="D1002" s="5"/>
      <c r="E1002" s="5"/>
      <c r="F1002" s="5"/>
      <c r="G1002" s="5"/>
      <c r="H1002" s="5"/>
      <c r="I1002" s="28"/>
      <c r="J1002" s="132"/>
      <c r="K1002" s="133"/>
      <c r="L1002" s="134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5.75" thickBot="1">
      <c r="A1003" s="15"/>
      <c r="B1003" s="3"/>
      <c r="C1003" s="16" t="s">
        <v>24</v>
      </c>
      <c r="D1003" s="5"/>
      <c r="E1003" s="5"/>
      <c r="F1003" s="5"/>
      <c r="G1003" s="5"/>
      <c r="H1003" s="5"/>
      <c r="I1003" s="28"/>
      <c r="J1003" s="132"/>
      <c r="K1003" s="133"/>
      <c r="L1003" s="134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5.75">
      <c r="A1004" s="15"/>
      <c r="B1004" s="142" t="s">
        <v>37</v>
      </c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6" customHeight="1" thickBot="1">
      <c r="A1005" s="15"/>
      <c r="B1005" s="9"/>
      <c r="C1005" s="9"/>
      <c r="D1005" s="9"/>
      <c r="E1005" s="5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3.5" thickBot="1">
      <c r="A1006" s="15"/>
      <c r="B1006" s="17" t="s">
        <v>1</v>
      </c>
      <c r="C1006" s="143">
        <f>$C$18</f>
        <v>0</v>
      </c>
      <c r="D1006" s="143"/>
      <c r="E1006" s="143"/>
      <c r="F1006" s="143"/>
      <c r="G1006" s="143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6" customHeight="1">
      <c r="A1007" s="15"/>
      <c r="B1007" s="9"/>
      <c r="C1007" s="9"/>
      <c r="D1007" s="9"/>
      <c r="E1007" s="5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2.75" customHeight="1" thickBot="1">
      <c r="A1008" s="15"/>
      <c r="B1008" s="9"/>
      <c r="C1008" s="9"/>
      <c r="D1008" s="9"/>
      <c r="E1008" s="5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2.75" customHeight="1">
      <c r="A1009" s="15"/>
      <c r="B1009" s="18" t="s">
        <v>17</v>
      </c>
      <c r="C1009" s="19" t="s">
        <v>21</v>
      </c>
      <c r="D1009" s="20"/>
      <c r="E1009" s="21"/>
      <c r="F1009" s="21"/>
      <c r="G1009" s="21"/>
      <c r="H1009" s="21"/>
      <c r="I1009" s="21"/>
      <c r="J1009" s="21"/>
      <c r="K1009" s="21"/>
      <c r="L1009" s="22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2.75" customHeight="1">
      <c r="A1010" s="74">
        <v>20</v>
      </c>
      <c r="B1010" s="144"/>
      <c r="C1010" s="146"/>
      <c r="D1010" s="147"/>
      <c r="E1010" s="147"/>
      <c r="F1010" s="147"/>
      <c r="G1010" s="147"/>
      <c r="H1010" s="147"/>
      <c r="I1010" s="147"/>
      <c r="J1010" s="147"/>
      <c r="K1010" s="147"/>
      <c r="L1010" s="148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2.75" customHeight="1" thickBot="1">
      <c r="A1011" s="15"/>
      <c r="B1011" s="145"/>
      <c r="C1011" s="149"/>
      <c r="D1011" s="150"/>
      <c r="E1011" s="150"/>
      <c r="F1011" s="150"/>
      <c r="G1011" s="150"/>
      <c r="H1011" s="150"/>
      <c r="I1011" s="150"/>
      <c r="J1011" s="150"/>
      <c r="K1011" s="150"/>
      <c r="L1011" s="151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0.5" customHeight="1" thickBot="1">
      <c r="A1012" s="15"/>
      <c r="B1012" s="12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2.75" customHeight="1" thickBot="1">
      <c r="A1013" s="15"/>
      <c r="B1013" s="17" t="s">
        <v>18</v>
      </c>
      <c r="C1013" s="143"/>
      <c r="D1013" s="143"/>
      <c r="E1013" s="3"/>
      <c r="G1013" s="23"/>
      <c r="H1013" s="24"/>
      <c r="I1013" s="25" t="s">
        <v>25</v>
      </c>
      <c r="J1013" s="26"/>
      <c r="K1013" s="5"/>
      <c r="L1013" s="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2.75">
      <c r="A1014" s="15"/>
      <c r="B1014" s="5"/>
      <c r="C1014" s="5"/>
      <c r="D1014" s="3"/>
      <c r="E1014" s="3"/>
      <c r="F1014" s="3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2.75">
      <c r="A1015" s="15"/>
      <c r="B1015" s="14" t="s">
        <v>22</v>
      </c>
      <c r="C1015" s="5"/>
      <c r="D1015" s="3"/>
      <c r="E1015" s="3"/>
      <c r="F1015" s="3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2.75">
      <c r="A1016" s="15"/>
      <c r="B1016" s="5"/>
      <c r="C1016" s="5"/>
      <c r="D1016" s="3"/>
      <c r="E1016" s="3"/>
      <c r="F1016" s="3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ht="12.75">
      <c r="A1017" s="15"/>
      <c r="B1017" s="5"/>
      <c r="C1017" s="5"/>
      <c r="D1017" s="3"/>
      <c r="E1017" s="3"/>
      <c r="F1017" s="3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ht="12.75">
      <c r="A1018" s="15"/>
      <c r="B1018" s="5"/>
      <c r="C1018" s="5"/>
      <c r="D1018" s="3"/>
      <c r="E1018" s="3"/>
      <c r="F1018" s="3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ht="12.75">
      <c r="A1019" s="15"/>
      <c r="B1019" s="5"/>
      <c r="C1019" s="5"/>
      <c r="D1019" s="3"/>
      <c r="E1019" s="3"/>
      <c r="F1019" s="3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ht="12.75">
      <c r="A1020" s="15"/>
      <c r="B1020" s="5"/>
      <c r="C1020" s="5"/>
      <c r="D1020" s="3"/>
      <c r="E1020" s="3"/>
      <c r="F1020" s="3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ht="12.75">
      <c r="A1021" s="15"/>
      <c r="B1021" s="5"/>
      <c r="C1021" s="5"/>
      <c r="D1021" s="3"/>
      <c r="E1021" s="3"/>
      <c r="F1021" s="3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ht="12.75">
      <c r="A1022" s="15"/>
      <c r="B1022" s="5"/>
      <c r="C1022" s="5"/>
      <c r="D1022" s="3"/>
      <c r="E1022" s="3"/>
      <c r="F1022" s="3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ht="12.75">
      <c r="A1023" s="1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ht="12.75">
      <c r="A1024" s="1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ht="12.75">
      <c r="A1025" s="1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ht="12.75">
      <c r="A1026" s="15"/>
      <c r="B1026" s="5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ht="12.75">
      <c r="A1027" s="1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ht="12.75">
      <c r="A1028" s="1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ht="12.75">
      <c r="A1029" s="1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ht="12.75">
      <c r="A1030" s="1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ht="12.75">
      <c r="A1031" s="1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ht="12.75">
      <c r="A1032" s="1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ht="12.75">
      <c r="A1033" s="1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ht="12.75">
      <c r="A1034" s="1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ht="12.75">
      <c r="A1035" s="1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ht="12.75">
      <c r="A1036" s="1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ht="12.75">
      <c r="A1037" s="1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ht="12.75">
      <c r="A1038" s="1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ht="12.75">
      <c r="A1039" s="1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ht="12.75">
      <c r="A1040" s="1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ht="12.75">
      <c r="A1041" s="1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ht="12.75">
      <c r="A1042" s="1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ht="12.75">
      <c r="A1043" s="1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ht="12.75">
      <c r="A1044" s="1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ht="12.75">
      <c r="A1045" s="1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ht="12.75">
      <c r="A1046" s="1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ht="12.75">
      <c r="A1047" s="1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ht="12.75">
      <c r="A1048" s="1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ht="12.75">
      <c r="A1049" s="1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ht="12.75">
      <c r="A1050" s="15"/>
      <c r="B1050" s="11" t="s">
        <v>23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ht="13.5">
      <c r="A1051" s="15"/>
      <c r="B1051" s="29" t="s">
        <v>30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ht="14.25" thickBot="1">
      <c r="A1052" s="15"/>
      <c r="B1052" s="5"/>
      <c r="C1052" s="5"/>
      <c r="D1052" s="5"/>
      <c r="E1052" s="5"/>
      <c r="F1052" s="5"/>
      <c r="G1052" s="5"/>
      <c r="H1052" s="5"/>
      <c r="I1052" s="27" t="s">
        <v>26</v>
      </c>
      <c r="J1052" s="131" t="s">
        <v>28</v>
      </c>
      <c r="K1052" s="131"/>
      <c r="L1052" s="131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ht="15.75" thickBot="1">
      <c r="A1053" s="15"/>
      <c r="B1053" s="3"/>
      <c r="C1053" s="16" t="s">
        <v>27</v>
      </c>
      <c r="D1053" s="5"/>
      <c r="E1053" s="5"/>
      <c r="F1053" s="5"/>
      <c r="G1053" s="5"/>
      <c r="H1053" s="5"/>
      <c r="I1053" s="30"/>
      <c r="J1053" s="132"/>
      <c r="K1053" s="133"/>
      <c r="L1053" s="134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ht="15.75" thickBot="1">
      <c r="A1054" s="15"/>
      <c r="B1054" s="3"/>
      <c r="C1054" s="16" t="s">
        <v>29</v>
      </c>
      <c r="D1054" s="5"/>
      <c r="E1054" s="5"/>
      <c r="F1054" s="5"/>
      <c r="G1054" s="5"/>
      <c r="H1054" s="5"/>
      <c r="I1054" s="28"/>
      <c r="J1054" s="132"/>
      <c r="K1054" s="133"/>
      <c r="L1054" s="134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ht="15.75" thickBot="1">
      <c r="A1055" s="15"/>
      <c r="B1055" s="3"/>
      <c r="C1055" s="16" t="s">
        <v>24</v>
      </c>
      <c r="D1055" s="5"/>
      <c r="E1055" s="5"/>
      <c r="F1055" s="5"/>
      <c r="G1055" s="5"/>
      <c r="H1055" s="5"/>
      <c r="I1055" s="28"/>
      <c r="J1055" s="132"/>
      <c r="K1055" s="133"/>
      <c r="L1055" s="134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ht="15.75">
      <c r="A1056" s="15"/>
      <c r="B1056" s="159" t="s">
        <v>45</v>
      </c>
      <c r="C1056" s="159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ht="6" customHeight="1" thickBot="1">
      <c r="A1057" s="15"/>
      <c r="B1057" s="9"/>
      <c r="C1057" s="9"/>
      <c r="D1057" s="9"/>
      <c r="E1057" s="5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ht="13.5" thickBot="1">
      <c r="A1058" s="15"/>
      <c r="B1058" s="17" t="s">
        <v>1</v>
      </c>
      <c r="C1058" s="143">
        <f>$C$18</f>
        <v>0</v>
      </c>
      <c r="D1058" s="143"/>
      <c r="E1058" s="143"/>
      <c r="F1058" s="143"/>
      <c r="G1058" s="143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ht="12.75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ht="12.75">
      <c r="A1060" s="15"/>
      <c r="B1060" s="11" t="s">
        <v>125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ht="12.75">
      <c r="A1061" s="15"/>
      <c r="B1061" s="11" t="s">
        <v>136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ht="13.5">
      <c r="A1062" s="15"/>
      <c r="B1062" s="29" t="s">
        <v>47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ht="13.5" customHeight="1">
      <c r="A1063" s="15"/>
      <c r="B1063" s="11"/>
      <c r="C1063" s="3"/>
      <c r="D1063" s="3"/>
      <c r="E1063" s="3"/>
      <c r="F1063" s="3"/>
      <c r="G1063" s="3"/>
      <c r="H1063" s="76"/>
      <c r="I1063" s="76"/>
      <c r="J1063" s="76"/>
      <c r="K1063" s="75"/>
      <c r="L1063" s="7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ht="13.5" customHeight="1" thickBot="1">
      <c r="A1064" s="15"/>
      <c r="B1064" s="11"/>
      <c r="C1064" s="3"/>
      <c r="D1064" s="3"/>
      <c r="E1064" s="3"/>
      <c r="F1064" s="3"/>
      <c r="G1064" s="3"/>
      <c r="H1064" s="76"/>
      <c r="I1064" s="27" t="s">
        <v>26</v>
      </c>
      <c r="J1064" s="131" t="s">
        <v>28</v>
      </c>
      <c r="K1064" s="131"/>
      <c r="L1064" s="131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ht="14.25" customHeight="1" thickBot="1">
      <c r="A1065" s="15"/>
      <c r="B1065" s="3"/>
      <c r="C1065" s="37" t="s">
        <v>127</v>
      </c>
      <c r="D1065" s="37"/>
      <c r="E1065" s="37"/>
      <c r="F1065" s="37"/>
      <c r="G1065" s="38"/>
      <c r="H1065" s="78"/>
      <c r="I1065" s="30"/>
      <c r="J1065" s="132"/>
      <c r="K1065" s="133"/>
      <c r="L1065" s="134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ht="13.5" customHeight="1" thickBot="1">
      <c r="A1066" s="15"/>
      <c r="B1066" s="3"/>
      <c r="C1066" s="37" t="s">
        <v>128</v>
      </c>
      <c r="D1066" s="37"/>
      <c r="E1066" s="37"/>
      <c r="F1066" s="37"/>
      <c r="G1066" s="38"/>
      <c r="H1066" s="78"/>
      <c r="I1066" s="28"/>
      <c r="J1066" s="132"/>
      <c r="K1066" s="133"/>
      <c r="L1066" s="134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ht="13.5" customHeight="1" thickBot="1">
      <c r="A1067" s="15"/>
      <c r="B1067" s="3"/>
      <c r="C1067" s="37" t="s">
        <v>129</v>
      </c>
      <c r="D1067" s="37"/>
      <c r="E1067" s="37"/>
      <c r="F1067" s="37"/>
      <c r="G1067" s="38"/>
      <c r="H1067" s="78"/>
      <c r="I1067" s="28"/>
      <c r="J1067" s="132"/>
      <c r="K1067" s="133"/>
      <c r="L1067" s="134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ht="13.5" customHeight="1" thickBot="1">
      <c r="A1068" s="15"/>
      <c r="B1068" s="3"/>
      <c r="C1068" s="77" t="s">
        <v>130</v>
      </c>
      <c r="D1068" s="77"/>
      <c r="E1068" s="77"/>
      <c r="F1068" s="77"/>
      <c r="G1068" s="77"/>
      <c r="H1068" s="80"/>
      <c r="I1068" s="28"/>
      <c r="J1068" s="132"/>
      <c r="K1068" s="133"/>
      <c r="L1068" s="134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ht="15.75" thickBot="1">
      <c r="A1069" s="15"/>
      <c r="B1069" s="3"/>
      <c r="C1069" s="37" t="s">
        <v>131</v>
      </c>
      <c r="D1069" s="37"/>
      <c r="E1069" s="37"/>
      <c r="F1069" s="37"/>
      <c r="G1069" s="38"/>
      <c r="H1069" s="79"/>
      <c r="I1069" s="28"/>
      <c r="J1069" s="132"/>
      <c r="K1069" s="133"/>
      <c r="L1069" s="134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ht="13.5" customHeight="1" thickBot="1">
      <c r="A1070" s="15"/>
      <c r="B1070" s="3"/>
      <c r="C1070" s="37" t="s">
        <v>126</v>
      </c>
      <c r="D1070" s="37"/>
      <c r="E1070" s="37"/>
      <c r="F1070" s="37"/>
      <c r="G1070" s="38"/>
      <c r="H1070" s="78"/>
      <c r="I1070" s="28"/>
      <c r="J1070" s="132"/>
      <c r="K1070" s="133"/>
      <c r="L1070" s="134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ht="13.5" customHeight="1" thickBot="1">
      <c r="A1071" s="15"/>
      <c r="B1071" s="3"/>
      <c r="C1071" s="39" t="s">
        <v>46</v>
      </c>
      <c r="D1071" s="3"/>
      <c r="E1071" s="160"/>
      <c r="F1071" s="160"/>
      <c r="G1071" s="160"/>
      <c r="H1071" s="161"/>
      <c r="I1071" s="28"/>
      <c r="J1071" s="129"/>
      <c r="K1071" s="130"/>
      <c r="L1071" s="130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ht="13.5">
      <c r="A1072" s="15"/>
      <c r="B1072" s="3"/>
      <c r="C1072" s="3"/>
      <c r="D1072" s="3"/>
      <c r="E1072" s="3"/>
      <c r="F1072" s="3"/>
      <c r="G1072" s="3"/>
      <c r="H1072" s="63"/>
      <c r="I1072" s="3"/>
      <c r="J1072" s="3"/>
      <c r="K1072" s="3"/>
      <c r="L1072" s="3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ht="12.75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ht="12.75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ht="12.75">
      <c r="A1075" s="15"/>
      <c r="B1075" s="11" t="s">
        <v>48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ht="6" customHeight="1">
      <c r="A1076" s="15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ht="12.75">
      <c r="A1077" s="15"/>
      <c r="B1077" s="41" t="s">
        <v>132</v>
      </c>
      <c r="D1077" s="41"/>
      <c r="E1077" s="41"/>
      <c r="F1077" s="41"/>
      <c r="G1077" s="42"/>
      <c r="H1077" s="40"/>
      <c r="I1077" s="36"/>
      <c r="J1077" s="36"/>
      <c r="K1077" s="36"/>
      <c r="L1077" s="36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ht="6" customHeight="1">
      <c r="A1078" s="15"/>
      <c r="B1078" s="11"/>
      <c r="C1078" s="37"/>
      <c r="D1078" s="37"/>
      <c r="E1078" s="37"/>
      <c r="F1078" s="37"/>
      <c r="G1078" s="38"/>
      <c r="H1078" s="3"/>
      <c r="I1078" s="3"/>
      <c r="J1078" s="3"/>
      <c r="K1078" s="3"/>
      <c r="L1078" s="3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ht="12.75">
      <c r="A1079" s="15"/>
      <c r="B1079" s="3"/>
      <c r="C1079" s="100" t="s">
        <v>49</v>
      </c>
      <c r="D1079" s="100"/>
      <c r="E1079" s="100"/>
      <c r="F1079" s="100"/>
      <c r="G1079" s="139"/>
      <c r="H1079" s="3"/>
      <c r="I1079" s="3"/>
      <c r="J1079" s="3"/>
      <c r="K1079" s="3"/>
      <c r="L1079" s="3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ht="6" customHeight="1">
      <c r="A1080" s="15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ht="12.75">
      <c r="A1081" s="15"/>
      <c r="B1081" s="11"/>
      <c r="C1081" s="3"/>
      <c r="D1081" s="3"/>
      <c r="E1081" s="8" t="s">
        <v>51</v>
      </c>
      <c r="F1081" s="43"/>
      <c r="G1081" s="3"/>
      <c r="H1081" s="8" t="s">
        <v>50</v>
      </c>
      <c r="I1081" s="140"/>
      <c r="J1081" s="141"/>
      <c r="K1081" s="44" t="s">
        <v>52</v>
      </c>
      <c r="L1081" s="3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ht="12.75">
      <c r="A1082" s="15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ht="12.75">
      <c r="A1083" s="15"/>
      <c r="B1083" s="3"/>
      <c r="C1083" s="100" t="s">
        <v>53</v>
      </c>
      <c r="D1083" s="100"/>
      <c r="E1083" s="100"/>
      <c r="F1083" s="100"/>
      <c r="G1083" s="139"/>
      <c r="H1083" s="3"/>
      <c r="I1083" s="3"/>
      <c r="J1083" s="3"/>
      <c r="K1083" s="3"/>
      <c r="L1083" s="3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ht="6" customHeight="1">
      <c r="A1084" s="15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ht="12.75">
      <c r="A1085" s="15"/>
      <c r="B1085" s="11"/>
      <c r="C1085" s="3"/>
      <c r="E1085" s="8" t="s">
        <v>51</v>
      </c>
      <c r="F1085" s="43"/>
      <c r="G1085" s="3"/>
      <c r="H1085" s="8" t="s">
        <v>54</v>
      </c>
      <c r="I1085" s="140"/>
      <c r="J1085" s="141"/>
      <c r="K1085" s="44"/>
      <c r="L1085" s="3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ht="12.75">
      <c r="A1086" s="15"/>
      <c r="B1086" s="11"/>
      <c r="C1086" s="3"/>
      <c r="D1086" s="3"/>
      <c r="E1086" s="3"/>
      <c r="F1086" s="3"/>
      <c r="G1086" s="3"/>
      <c r="H1086" s="8" t="s">
        <v>55</v>
      </c>
      <c r="I1086" s="140"/>
      <c r="J1086" s="141"/>
      <c r="K1086" s="3"/>
      <c r="L1086" s="3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ht="12.75">
      <c r="A1087" s="15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ht="12.75">
      <c r="A1088" s="15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ht="12.75">
      <c r="A1089" s="15"/>
      <c r="B1089" s="11" t="s">
        <v>59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ht="12.75">
      <c r="A1090" s="15"/>
      <c r="B1090" s="45" t="s">
        <v>60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ht="13.5">
      <c r="A1091" s="15"/>
      <c r="B1091" s="29"/>
      <c r="C1091" s="3"/>
      <c r="D1091" s="3"/>
      <c r="E1091" s="3"/>
      <c r="F1091" s="3"/>
      <c r="G1091" s="3"/>
      <c r="H1091" s="3"/>
      <c r="J1091" s="137" t="s">
        <v>69</v>
      </c>
      <c r="K1091" s="138"/>
      <c r="L1091" s="3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ht="12.75">
      <c r="A1092" s="15"/>
      <c r="B1092" s="3"/>
      <c r="C1092" s="51" t="s">
        <v>56</v>
      </c>
      <c r="D1092" s="136" t="s">
        <v>57</v>
      </c>
      <c r="E1092" s="136"/>
      <c r="F1092" s="136" t="s">
        <v>72</v>
      </c>
      <c r="G1092" s="136"/>
      <c r="H1092" s="136"/>
      <c r="I1092" s="51" t="s">
        <v>58</v>
      </c>
      <c r="J1092" s="52" t="s">
        <v>61</v>
      </c>
      <c r="K1092" s="52" t="s">
        <v>62</v>
      </c>
      <c r="L1092" s="3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ht="13.5">
      <c r="A1093" s="15"/>
      <c r="B1093" s="46" t="s">
        <v>63</v>
      </c>
      <c r="C1093" s="50"/>
      <c r="D1093" s="135"/>
      <c r="E1093" s="135"/>
      <c r="F1093" s="135"/>
      <c r="G1093" s="135"/>
      <c r="H1093" s="135"/>
      <c r="I1093" s="49"/>
      <c r="J1093" s="50"/>
      <c r="K1093" s="50"/>
      <c r="L1093" s="3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ht="13.5">
      <c r="A1094" s="15"/>
      <c r="B1094" s="46" t="s">
        <v>64</v>
      </c>
      <c r="C1094" s="50"/>
      <c r="D1094" s="128"/>
      <c r="E1094" s="128"/>
      <c r="F1094" s="128"/>
      <c r="G1094" s="128"/>
      <c r="H1094" s="128"/>
      <c r="I1094" s="47"/>
      <c r="J1094" s="48"/>
      <c r="K1094" s="48"/>
      <c r="L1094" s="3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ht="13.5">
      <c r="A1095" s="15"/>
      <c r="B1095" s="46" t="s">
        <v>65</v>
      </c>
      <c r="C1095" s="50"/>
      <c r="D1095" s="128"/>
      <c r="E1095" s="128"/>
      <c r="F1095" s="128"/>
      <c r="G1095" s="128"/>
      <c r="H1095" s="128"/>
      <c r="I1095" s="47"/>
      <c r="J1095" s="48"/>
      <c r="K1095" s="48"/>
      <c r="L1095" s="3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ht="13.5">
      <c r="A1096" s="15"/>
      <c r="B1096" s="46" t="s">
        <v>66</v>
      </c>
      <c r="C1096" s="50"/>
      <c r="D1096" s="128"/>
      <c r="E1096" s="128"/>
      <c r="F1096" s="128"/>
      <c r="G1096" s="128"/>
      <c r="H1096" s="128"/>
      <c r="I1096" s="47"/>
      <c r="J1096" s="48"/>
      <c r="K1096" s="48"/>
      <c r="L1096" s="3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ht="13.5">
      <c r="A1097" s="15"/>
      <c r="B1097" s="46" t="s">
        <v>67</v>
      </c>
      <c r="C1097" s="50"/>
      <c r="D1097" s="128"/>
      <c r="E1097" s="128"/>
      <c r="F1097" s="128"/>
      <c r="G1097" s="128"/>
      <c r="H1097" s="128"/>
      <c r="I1097" s="47"/>
      <c r="J1097" s="48"/>
      <c r="K1097" s="48"/>
      <c r="L1097" s="3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ht="13.5">
      <c r="A1098" s="15"/>
      <c r="B1098" s="46" t="s">
        <v>68</v>
      </c>
      <c r="C1098" s="50"/>
      <c r="D1098" s="128"/>
      <c r="E1098" s="128"/>
      <c r="F1098" s="128"/>
      <c r="G1098" s="128"/>
      <c r="H1098" s="128"/>
      <c r="I1098" s="47"/>
      <c r="J1098" s="48"/>
      <c r="K1098" s="48"/>
      <c r="L1098" s="3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ht="13.5">
      <c r="A1099" s="15"/>
      <c r="B1099" s="46" t="s">
        <v>200</v>
      </c>
      <c r="C1099" s="50"/>
      <c r="D1099" s="128"/>
      <c r="E1099" s="128"/>
      <c r="F1099" s="128"/>
      <c r="G1099" s="128"/>
      <c r="H1099" s="128"/>
      <c r="I1099" s="47"/>
      <c r="J1099" s="48"/>
      <c r="K1099" s="48"/>
      <c r="L1099" s="3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ht="13.5">
      <c r="A1100" s="15"/>
      <c r="B1100" s="46" t="s">
        <v>201</v>
      </c>
      <c r="C1100" s="50"/>
      <c r="D1100" s="128"/>
      <c r="E1100" s="128"/>
      <c r="F1100" s="128"/>
      <c r="G1100" s="128"/>
      <c r="H1100" s="128"/>
      <c r="I1100" s="47"/>
      <c r="J1100" s="48"/>
      <c r="K1100" s="48"/>
      <c r="L1100" s="3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ht="13.5">
      <c r="A1101" s="15"/>
      <c r="B1101" s="46" t="s">
        <v>202</v>
      </c>
      <c r="C1101" s="50"/>
      <c r="D1101" s="128"/>
      <c r="E1101" s="128"/>
      <c r="F1101" s="128"/>
      <c r="G1101" s="128"/>
      <c r="H1101" s="128"/>
      <c r="I1101" s="47"/>
      <c r="J1101" s="48"/>
      <c r="K1101" s="48"/>
      <c r="L1101" s="3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ht="13.5">
      <c r="A1102" s="15"/>
      <c r="B1102" s="46" t="s">
        <v>203</v>
      </c>
      <c r="C1102" s="50"/>
      <c r="D1102" s="128"/>
      <c r="E1102" s="128"/>
      <c r="F1102" s="128"/>
      <c r="G1102" s="128"/>
      <c r="H1102" s="128"/>
      <c r="I1102" s="47"/>
      <c r="J1102" s="48"/>
      <c r="K1102" s="48"/>
      <c r="L1102" s="3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ht="13.5">
      <c r="A1103" s="15"/>
      <c r="B1103" s="46"/>
      <c r="C1103" s="31" t="s">
        <v>73</v>
      </c>
      <c r="D1103" s="9"/>
      <c r="E1103" s="9"/>
      <c r="F1103" s="9"/>
      <c r="G1103" s="9"/>
      <c r="H1103" s="9"/>
      <c r="I1103" s="5"/>
      <c r="J1103" s="9"/>
      <c r="K1103" s="9"/>
      <c r="L1103" s="3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ht="13.5">
      <c r="A1104" s="15"/>
      <c r="B1104" s="29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ht="12.75">
      <c r="B1142" t="s">
        <v>115</v>
      </c>
    </row>
    <row r="1143" spans="2:13" ht="13.5">
      <c r="B1143" s="88" t="s">
        <v>190</v>
      </c>
      <c r="H1143" s="162" t="s">
        <v>120</v>
      </c>
      <c r="I1143" s="162"/>
      <c r="J1143" s="162"/>
      <c r="K1143" s="162"/>
      <c r="L1143" s="162"/>
      <c r="M1143" s="162"/>
    </row>
    <row r="1144" spans="2:13" ht="13.5">
      <c r="B1144" s="72" t="s">
        <v>116</v>
      </c>
      <c r="C1144" s="72" t="s">
        <v>85</v>
      </c>
      <c r="D1144" s="72" t="s">
        <v>17</v>
      </c>
      <c r="E1144" s="72" t="s">
        <v>117</v>
      </c>
      <c r="F1144" s="72" t="s">
        <v>118</v>
      </c>
      <c r="G1144" s="72" t="s">
        <v>119</v>
      </c>
      <c r="H1144" s="72" t="s">
        <v>121</v>
      </c>
      <c r="I1144" s="72" t="s">
        <v>124</v>
      </c>
      <c r="J1144" s="72" t="s">
        <v>122</v>
      </c>
      <c r="K1144" s="72" t="s">
        <v>124</v>
      </c>
      <c r="L1144" s="72" t="s">
        <v>123</v>
      </c>
      <c r="M1144" s="72" t="s">
        <v>124</v>
      </c>
    </row>
    <row r="1145" spans="1:13" ht="12.75">
      <c r="A1145">
        <v>1</v>
      </c>
      <c r="B1145" t="str">
        <f>C11</f>
        <v>Escrever designação do beneficiário</v>
      </c>
      <c r="C1145">
        <f>C18</f>
        <v>0</v>
      </c>
      <c r="D1145">
        <f>B22</f>
        <v>0</v>
      </c>
      <c r="E1145">
        <f>C22</f>
        <v>0</v>
      </c>
      <c r="F1145">
        <f>C25</f>
        <v>0</v>
      </c>
      <c r="G1145" s="73">
        <f>J25</f>
        <v>0</v>
      </c>
      <c r="H1145">
        <f>I65</f>
        <v>0</v>
      </c>
      <c r="I1145">
        <f>J65</f>
        <v>0</v>
      </c>
      <c r="J1145">
        <f>I66</f>
        <v>0</v>
      </c>
      <c r="K1145">
        <f>J66</f>
        <v>0</v>
      </c>
      <c r="L1145">
        <f>I67</f>
        <v>0</v>
      </c>
      <c r="M1145">
        <f>J67</f>
        <v>0</v>
      </c>
    </row>
    <row r="1146" spans="1:13" ht="12.75">
      <c r="A1146">
        <v>2</v>
      </c>
      <c r="B1146" t="str">
        <f>B1145</f>
        <v>Escrever designação do beneficiário</v>
      </c>
      <c r="C1146">
        <f>C1145</f>
        <v>0</v>
      </c>
      <c r="D1146">
        <f>B74</f>
        <v>0</v>
      </c>
      <c r="E1146">
        <f>C74</f>
        <v>0</v>
      </c>
      <c r="F1146">
        <f>C77</f>
        <v>0</v>
      </c>
      <c r="G1146" s="73">
        <f>J77</f>
        <v>0</v>
      </c>
      <c r="H1146">
        <f>I117</f>
        <v>0</v>
      </c>
      <c r="I1146">
        <f>J117</f>
        <v>0</v>
      </c>
      <c r="J1146">
        <f>I66</f>
        <v>0</v>
      </c>
      <c r="K1146">
        <f>J66</f>
        <v>0</v>
      </c>
      <c r="L1146">
        <f>I67</f>
        <v>0</v>
      </c>
      <c r="M1146">
        <f>J67</f>
        <v>0</v>
      </c>
    </row>
    <row r="1147" spans="1:13" ht="12.75">
      <c r="A1147">
        <v>3</v>
      </c>
      <c r="B1147" t="str">
        <f aca="true" t="shared" si="0" ref="B1147:B1164">B1146</f>
        <v>Escrever designação do beneficiário</v>
      </c>
      <c r="C1147">
        <f aca="true" t="shared" si="1" ref="C1147:C1164">C1146</f>
        <v>0</v>
      </c>
      <c r="D1147">
        <f>B126</f>
        <v>0</v>
      </c>
      <c r="E1147">
        <f>C126</f>
        <v>0</v>
      </c>
      <c r="F1147">
        <f>C129</f>
        <v>0</v>
      </c>
      <c r="G1147" s="73">
        <f>J129</f>
        <v>0</v>
      </c>
      <c r="H1147">
        <f>I169</f>
        <v>0</v>
      </c>
      <c r="I1147">
        <f>J169</f>
        <v>0</v>
      </c>
      <c r="J1147">
        <f>I170</f>
        <v>0</v>
      </c>
      <c r="K1147">
        <f>J170</f>
        <v>0</v>
      </c>
      <c r="L1147">
        <f>I171</f>
        <v>0</v>
      </c>
      <c r="M1147">
        <f>J171</f>
        <v>0</v>
      </c>
    </row>
    <row r="1148" spans="1:13" ht="12.75">
      <c r="A1148">
        <v>4</v>
      </c>
      <c r="B1148" t="str">
        <f t="shared" si="0"/>
        <v>Escrever designação do beneficiário</v>
      </c>
      <c r="C1148">
        <f t="shared" si="1"/>
        <v>0</v>
      </c>
      <c r="D1148">
        <f>B178</f>
        <v>0</v>
      </c>
      <c r="E1148">
        <f>C178</f>
        <v>0</v>
      </c>
      <c r="F1148">
        <f>C181</f>
        <v>0</v>
      </c>
      <c r="G1148" s="73">
        <f>J181</f>
        <v>0</v>
      </c>
      <c r="H1148">
        <f>I221</f>
        <v>0</v>
      </c>
      <c r="I1148">
        <f>J221</f>
        <v>0</v>
      </c>
      <c r="J1148">
        <f>I222</f>
        <v>0</v>
      </c>
      <c r="K1148">
        <f>J222</f>
        <v>0</v>
      </c>
      <c r="L1148">
        <f>I223</f>
        <v>0</v>
      </c>
      <c r="M1148">
        <f>J223</f>
        <v>0</v>
      </c>
    </row>
    <row r="1149" spans="1:13" ht="12.75">
      <c r="A1149">
        <v>5</v>
      </c>
      <c r="B1149" t="str">
        <f t="shared" si="0"/>
        <v>Escrever designação do beneficiário</v>
      </c>
      <c r="C1149">
        <f t="shared" si="1"/>
        <v>0</v>
      </c>
      <c r="D1149">
        <f>B230</f>
        <v>0</v>
      </c>
      <c r="E1149">
        <f>C230</f>
        <v>0</v>
      </c>
      <c r="F1149">
        <f>C233</f>
        <v>0</v>
      </c>
      <c r="G1149" s="73">
        <f>J233</f>
        <v>0</v>
      </c>
      <c r="H1149">
        <f>I273</f>
        <v>0</v>
      </c>
      <c r="I1149">
        <f>J273</f>
        <v>0</v>
      </c>
      <c r="J1149">
        <f>I274</f>
        <v>0</v>
      </c>
      <c r="K1149">
        <f>J274</f>
        <v>0</v>
      </c>
      <c r="L1149">
        <f>I275</f>
        <v>0</v>
      </c>
      <c r="M1149">
        <f>J275</f>
        <v>0</v>
      </c>
    </row>
    <row r="1150" spans="1:13" ht="12.75">
      <c r="A1150">
        <v>6</v>
      </c>
      <c r="B1150" t="str">
        <f t="shared" si="0"/>
        <v>Escrever designação do beneficiário</v>
      </c>
      <c r="C1150">
        <f t="shared" si="1"/>
        <v>0</v>
      </c>
      <c r="D1150">
        <f>B282</f>
        <v>0</v>
      </c>
      <c r="E1150">
        <f>C282</f>
        <v>0</v>
      </c>
      <c r="F1150">
        <f>C285</f>
        <v>0</v>
      </c>
      <c r="G1150" s="73">
        <f>J285</f>
        <v>0</v>
      </c>
      <c r="H1150">
        <f>I325</f>
        <v>0</v>
      </c>
      <c r="I1150">
        <f>J325</f>
        <v>0</v>
      </c>
      <c r="J1150">
        <f>I326</f>
        <v>0</v>
      </c>
      <c r="K1150">
        <f>J326</f>
        <v>0</v>
      </c>
      <c r="L1150">
        <f>I327</f>
        <v>0</v>
      </c>
      <c r="M1150">
        <f>J327</f>
        <v>0</v>
      </c>
    </row>
    <row r="1151" spans="1:13" ht="12.75">
      <c r="A1151">
        <v>7</v>
      </c>
      <c r="B1151" t="str">
        <f t="shared" si="0"/>
        <v>Escrever designação do beneficiário</v>
      </c>
      <c r="C1151">
        <f t="shared" si="1"/>
        <v>0</v>
      </c>
      <c r="D1151">
        <f>B334</f>
        <v>0</v>
      </c>
      <c r="E1151">
        <f>C334</f>
        <v>0</v>
      </c>
      <c r="F1151">
        <f>C337</f>
        <v>0</v>
      </c>
      <c r="G1151" s="73">
        <f>J337</f>
        <v>0</v>
      </c>
      <c r="H1151">
        <f>I377</f>
        <v>0</v>
      </c>
      <c r="I1151">
        <f>J377</f>
        <v>0</v>
      </c>
      <c r="J1151">
        <f>I378</f>
        <v>0</v>
      </c>
      <c r="K1151">
        <f>J378</f>
        <v>0</v>
      </c>
      <c r="L1151">
        <f>I379</f>
        <v>0</v>
      </c>
      <c r="M1151">
        <f>J379</f>
        <v>0</v>
      </c>
    </row>
    <row r="1152" spans="1:13" ht="12.75">
      <c r="A1152">
        <v>8</v>
      </c>
      <c r="B1152" t="str">
        <f t="shared" si="0"/>
        <v>Escrever designação do beneficiário</v>
      </c>
      <c r="C1152">
        <f t="shared" si="1"/>
        <v>0</v>
      </c>
      <c r="D1152">
        <f>B386</f>
        <v>0</v>
      </c>
      <c r="E1152">
        <f>C386</f>
        <v>0</v>
      </c>
      <c r="F1152">
        <f>C389</f>
        <v>0</v>
      </c>
      <c r="G1152" s="73">
        <f>J389</f>
        <v>0</v>
      </c>
      <c r="H1152">
        <f>I429</f>
        <v>0</v>
      </c>
      <c r="I1152">
        <f>J429</f>
        <v>0</v>
      </c>
      <c r="J1152">
        <f>I430</f>
        <v>0</v>
      </c>
      <c r="K1152">
        <f>J430</f>
        <v>0</v>
      </c>
      <c r="L1152">
        <f>I431</f>
        <v>0</v>
      </c>
      <c r="M1152">
        <f>J431</f>
        <v>0</v>
      </c>
    </row>
    <row r="1153" spans="1:13" ht="12.75">
      <c r="A1153">
        <v>9</v>
      </c>
      <c r="B1153" t="str">
        <f t="shared" si="0"/>
        <v>Escrever designação do beneficiário</v>
      </c>
      <c r="C1153">
        <f t="shared" si="1"/>
        <v>0</v>
      </c>
      <c r="D1153">
        <f>B438</f>
        <v>0</v>
      </c>
      <c r="E1153">
        <f>C438</f>
        <v>0</v>
      </c>
      <c r="F1153">
        <f>C441</f>
        <v>0</v>
      </c>
      <c r="G1153" s="73">
        <f>J441</f>
        <v>0</v>
      </c>
      <c r="H1153">
        <f>I481</f>
        <v>0</v>
      </c>
      <c r="I1153">
        <f>J481</f>
        <v>0</v>
      </c>
      <c r="J1153">
        <f>I482</f>
        <v>0</v>
      </c>
      <c r="K1153">
        <f>J482</f>
        <v>0</v>
      </c>
      <c r="L1153">
        <f>I483</f>
        <v>0</v>
      </c>
      <c r="M1153">
        <f>J483</f>
        <v>0</v>
      </c>
    </row>
    <row r="1154" spans="1:13" ht="12.75">
      <c r="A1154">
        <v>10</v>
      </c>
      <c r="B1154" t="str">
        <f t="shared" si="0"/>
        <v>Escrever designação do beneficiário</v>
      </c>
      <c r="C1154">
        <f t="shared" si="1"/>
        <v>0</v>
      </c>
      <c r="D1154">
        <f>B490</f>
        <v>0</v>
      </c>
      <c r="E1154">
        <f>C490</f>
        <v>0</v>
      </c>
      <c r="F1154">
        <f>C493</f>
        <v>0</v>
      </c>
      <c r="G1154" s="73">
        <f>J493</f>
        <v>0</v>
      </c>
      <c r="H1154">
        <f>I533</f>
        <v>0</v>
      </c>
      <c r="I1154">
        <f>J533</f>
        <v>0</v>
      </c>
      <c r="J1154">
        <f>I534</f>
        <v>0</v>
      </c>
      <c r="K1154">
        <f>J534</f>
        <v>0</v>
      </c>
      <c r="L1154">
        <f>I535</f>
        <v>0</v>
      </c>
      <c r="M1154">
        <f>J535</f>
        <v>0</v>
      </c>
    </row>
    <row r="1155" spans="1:13" ht="12.75">
      <c r="A1155">
        <v>11</v>
      </c>
      <c r="B1155" t="str">
        <f t="shared" si="0"/>
        <v>Escrever designação do beneficiário</v>
      </c>
      <c r="C1155">
        <f t="shared" si="1"/>
        <v>0</v>
      </c>
      <c r="D1155">
        <f>B542</f>
        <v>0</v>
      </c>
      <c r="E1155">
        <f>C542</f>
        <v>0</v>
      </c>
      <c r="F1155">
        <f>C545</f>
        <v>0</v>
      </c>
      <c r="G1155" s="73">
        <f>J545</f>
        <v>0</v>
      </c>
      <c r="H1155">
        <f>I585</f>
        <v>0</v>
      </c>
      <c r="I1155">
        <f>J585</f>
        <v>0</v>
      </c>
      <c r="J1155">
        <f>I586</f>
        <v>0</v>
      </c>
      <c r="K1155">
        <f>J586</f>
        <v>0</v>
      </c>
      <c r="L1155">
        <f>I587</f>
        <v>0</v>
      </c>
      <c r="M1155">
        <f>J587</f>
        <v>0</v>
      </c>
    </row>
    <row r="1156" spans="1:13" ht="12.75">
      <c r="A1156">
        <v>12</v>
      </c>
      <c r="B1156" t="str">
        <f t="shared" si="0"/>
        <v>Escrever designação do beneficiário</v>
      </c>
      <c r="C1156">
        <f t="shared" si="1"/>
        <v>0</v>
      </c>
      <c r="D1156">
        <f>B594</f>
        <v>0</v>
      </c>
      <c r="E1156">
        <f>C594</f>
        <v>0</v>
      </c>
      <c r="F1156">
        <f>C597</f>
        <v>0</v>
      </c>
      <c r="G1156" s="73">
        <f>J597</f>
        <v>0</v>
      </c>
      <c r="H1156">
        <f>I637</f>
        <v>0</v>
      </c>
      <c r="I1156">
        <f>J637</f>
        <v>0</v>
      </c>
      <c r="J1156">
        <f>I638</f>
        <v>0</v>
      </c>
      <c r="K1156">
        <f>J638</f>
        <v>0</v>
      </c>
      <c r="L1156">
        <f>I639</f>
        <v>0</v>
      </c>
      <c r="M1156">
        <f>J639</f>
        <v>0</v>
      </c>
    </row>
    <row r="1157" spans="1:13" ht="12.75">
      <c r="A1157">
        <v>13</v>
      </c>
      <c r="B1157" t="str">
        <f t="shared" si="0"/>
        <v>Escrever designação do beneficiário</v>
      </c>
      <c r="C1157">
        <f t="shared" si="1"/>
        <v>0</v>
      </c>
      <c r="D1157">
        <f>B646</f>
        <v>0</v>
      </c>
      <c r="E1157">
        <f>C646</f>
        <v>0</v>
      </c>
      <c r="F1157">
        <f>C649</f>
        <v>0</v>
      </c>
      <c r="G1157" s="73">
        <f>J649</f>
        <v>0</v>
      </c>
      <c r="H1157">
        <f>I689</f>
        <v>0</v>
      </c>
      <c r="I1157">
        <f>J689</f>
        <v>0</v>
      </c>
      <c r="J1157">
        <f>I690</f>
        <v>0</v>
      </c>
      <c r="K1157">
        <f>J690</f>
        <v>0</v>
      </c>
      <c r="L1157">
        <f>I691</f>
        <v>0</v>
      </c>
      <c r="M1157">
        <f>J691</f>
        <v>0</v>
      </c>
    </row>
    <row r="1158" spans="1:13" ht="12.75">
      <c r="A1158">
        <v>14</v>
      </c>
      <c r="B1158" t="str">
        <f t="shared" si="0"/>
        <v>Escrever designação do beneficiário</v>
      </c>
      <c r="C1158">
        <f t="shared" si="1"/>
        <v>0</v>
      </c>
      <c r="D1158">
        <f>B698</f>
        <v>0</v>
      </c>
      <c r="E1158">
        <f>C698</f>
        <v>0</v>
      </c>
      <c r="F1158">
        <f>C701</f>
        <v>0</v>
      </c>
      <c r="G1158" s="73">
        <f>J701</f>
        <v>0</v>
      </c>
      <c r="H1158">
        <f>I741</f>
        <v>0</v>
      </c>
      <c r="I1158">
        <f>J741</f>
        <v>0</v>
      </c>
      <c r="J1158">
        <f>I742</f>
        <v>0</v>
      </c>
      <c r="K1158">
        <f>J742</f>
        <v>0</v>
      </c>
      <c r="L1158">
        <f>K743</f>
        <v>0</v>
      </c>
      <c r="M1158">
        <f>L743</f>
        <v>0</v>
      </c>
    </row>
    <row r="1159" spans="1:13" ht="12.75">
      <c r="A1159">
        <v>15</v>
      </c>
      <c r="B1159" t="str">
        <f t="shared" si="0"/>
        <v>Escrever designação do beneficiário</v>
      </c>
      <c r="C1159">
        <f t="shared" si="1"/>
        <v>0</v>
      </c>
      <c r="D1159">
        <f>B750</f>
        <v>0</v>
      </c>
      <c r="E1159">
        <f>C750</f>
        <v>0</v>
      </c>
      <c r="F1159">
        <f>C753</f>
        <v>0</v>
      </c>
      <c r="G1159" s="73">
        <f>J753</f>
        <v>0</v>
      </c>
      <c r="H1159">
        <f>I793</f>
        <v>0</v>
      </c>
      <c r="I1159">
        <f>J793</f>
        <v>0</v>
      </c>
      <c r="J1159">
        <f>I794</f>
        <v>0</v>
      </c>
      <c r="K1159">
        <f>J794</f>
        <v>0</v>
      </c>
      <c r="L1159">
        <f>I795</f>
        <v>0</v>
      </c>
      <c r="M1159">
        <f>J795</f>
        <v>0</v>
      </c>
    </row>
    <row r="1160" spans="1:13" ht="12.75">
      <c r="A1160">
        <v>16</v>
      </c>
      <c r="B1160" t="str">
        <f t="shared" si="0"/>
        <v>Escrever designação do beneficiário</v>
      </c>
      <c r="C1160">
        <f t="shared" si="1"/>
        <v>0</v>
      </c>
      <c r="D1160">
        <f>B802</f>
        <v>0</v>
      </c>
      <c r="E1160">
        <f>C802</f>
        <v>0</v>
      </c>
      <c r="F1160">
        <f>C805</f>
        <v>0</v>
      </c>
      <c r="G1160" s="73">
        <f>J805</f>
        <v>0</v>
      </c>
      <c r="H1160">
        <f>I845</f>
        <v>0</v>
      </c>
      <c r="I1160">
        <f>J845</f>
        <v>0</v>
      </c>
      <c r="J1160">
        <f>I846</f>
        <v>0</v>
      </c>
      <c r="K1160">
        <f>J846</f>
        <v>0</v>
      </c>
      <c r="L1160">
        <f>I847</f>
        <v>0</v>
      </c>
      <c r="M1160">
        <f>J847</f>
        <v>0</v>
      </c>
    </row>
    <row r="1161" spans="1:13" ht="12.75">
      <c r="A1161">
        <v>17</v>
      </c>
      <c r="B1161" t="str">
        <f t="shared" si="0"/>
        <v>Escrever designação do beneficiário</v>
      </c>
      <c r="C1161">
        <f t="shared" si="1"/>
        <v>0</v>
      </c>
      <c r="D1161">
        <f>B854</f>
        <v>0</v>
      </c>
      <c r="E1161">
        <f>C854</f>
        <v>0</v>
      </c>
      <c r="F1161">
        <f>C857</f>
        <v>0</v>
      </c>
      <c r="G1161" s="73">
        <f>J857</f>
        <v>0</v>
      </c>
      <c r="H1161">
        <f>I897</f>
        <v>0</v>
      </c>
      <c r="I1161">
        <f>J897</f>
        <v>0</v>
      </c>
      <c r="J1161">
        <f>I898</f>
        <v>0</v>
      </c>
      <c r="K1161">
        <f>J898</f>
        <v>0</v>
      </c>
      <c r="L1161">
        <f>I899</f>
        <v>0</v>
      </c>
      <c r="M1161">
        <f>J899</f>
        <v>0</v>
      </c>
    </row>
    <row r="1162" spans="1:13" ht="12.75">
      <c r="A1162">
        <v>18</v>
      </c>
      <c r="B1162" t="str">
        <f t="shared" si="0"/>
        <v>Escrever designação do beneficiário</v>
      </c>
      <c r="C1162">
        <f t="shared" si="1"/>
        <v>0</v>
      </c>
      <c r="D1162">
        <f>B906</f>
        <v>0</v>
      </c>
      <c r="E1162">
        <f>C906</f>
        <v>0</v>
      </c>
      <c r="F1162">
        <f>C909</f>
        <v>0</v>
      </c>
      <c r="G1162" s="73">
        <f>J909</f>
        <v>0</v>
      </c>
      <c r="H1162">
        <f>I949</f>
        <v>0</v>
      </c>
      <c r="I1162">
        <f>J949</f>
        <v>0</v>
      </c>
      <c r="J1162">
        <f>I950</f>
        <v>0</v>
      </c>
      <c r="K1162">
        <f>J950</f>
        <v>0</v>
      </c>
      <c r="L1162">
        <f>I951</f>
        <v>0</v>
      </c>
      <c r="M1162">
        <f>J951</f>
        <v>0</v>
      </c>
    </row>
    <row r="1163" spans="1:13" ht="12.75">
      <c r="A1163">
        <v>19</v>
      </c>
      <c r="B1163" t="str">
        <f t="shared" si="0"/>
        <v>Escrever designação do beneficiário</v>
      </c>
      <c r="C1163">
        <f t="shared" si="1"/>
        <v>0</v>
      </c>
      <c r="D1163">
        <f>B958</f>
        <v>0</v>
      </c>
      <c r="E1163">
        <f>C958</f>
        <v>0</v>
      </c>
      <c r="F1163">
        <f>C961</f>
        <v>0</v>
      </c>
      <c r="G1163" s="73">
        <f>J961</f>
        <v>0</v>
      </c>
      <c r="H1163">
        <f>I1001</f>
        <v>0</v>
      </c>
      <c r="I1163">
        <f>J1001</f>
        <v>0</v>
      </c>
      <c r="J1163">
        <f>I1002</f>
        <v>0</v>
      </c>
      <c r="K1163">
        <f>J1002</f>
        <v>0</v>
      </c>
      <c r="L1163">
        <f>I1003</f>
        <v>0</v>
      </c>
      <c r="M1163">
        <f>J1003</f>
        <v>0</v>
      </c>
    </row>
    <row r="1164" spans="1:13" ht="12.75">
      <c r="A1164">
        <v>20</v>
      </c>
      <c r="B1164" t="str">
        <f t="shared" si="0"/>
        <v>Escrever designação do beneficiário</v>
      </c>
      <c r="C1164">
        <f t="shared" si="1"/>
        <v>0</v>
      </c>
      <c r="D1164">
        <f>B1010</f>
        <v>0</v>
      </c>
      <c r="E1164">
        <f>C1010</f>
        <v>0</v>
      </c>
      <c r="F1164">
        <f>C1013</f>
        <v>0</v>
      </c>
      <c r="G1164" s="73">
        <f>J1013</f>
        <v>0</v>
      </c>
      <c r="H1164">
        <f>I1053</f>
        <v>0</v>
      </c>
      <c r="I1164">
        <f>J1053</f>
        <v>0</v>
      </c>
      <c r="J1164">
        <f>I1054</f>
        <v>0</v>
      </c>
      <c r="K1164">
        <f>J1054</f>
        <v>0</v>
      </c>
      <c r="L1164">
        <f>I1055</f>
        <v>0</v>
      </c>
      <c r="M1164">
        <f>J1055</f>
        <v>0</v>
      </c>
    </row>
    <row r="1165" spans="2:17" ht="13.5">
      <c r="B1165" s="88" t="s">
        <v>191</v>
      </c>
      <c r="D1165" s="162" t="s">
        <v>137</v>
      </c>
      <c r="E1165" s="162"/>
      <c r="F1165" s="162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</row>
    <row r="1166" spans="2:17" ht="13.5">
      <c r="B1166" s="72" t="s">
        <v>116</v>
      </c>
      <c r="C1166" s="72" t="s">
        <v>85</v>
      </c>
      <c r="D1166" s="72" t="s">
        <v>138</v>
      </c>
      <c r="E1166" s="72" t="s">
        <v>124</v>
      </c>
      <c r="F1166" s="72" t="s">
        <v>139</v>
      </c>
      <c r="G1166" s="72" t="s">
        <v>124</v>
      </c>
      <c r="H1166" s="72" t="s">
        <v>140</v>
      </c>
      <c r="I1166" s="72" t="s">
        <v>124</v>
      </c>
      <c r="J1166" s="72" t="s">
        <v>141</v>
      </c>
      <c r="K1166" s="72" t="s">
        <v>124</v>
      </c>
      <c r="L1166" s="72" t="s">
        <v>142</v>
      </c>
      <c r="M1166" s="72" t="s">
        <v>124</v>
      </c>
      <c r="N1166" s="72" t="s">
        <v>143</v>
      </c>
      <c r="O1166" s="72" t="s">
        <v>124</v>
      </c>
      <c r="P1166" s="72" t="s">
        <v>144</v>
      </c>
      <c r="Q1166" s="72" t="s">
        <v>168</v>
      </c>
    </row>
    <row r="1167" spans="1:17" ht="12.75">
      <c r="A1167" t="s">
        <v>150</v>
      </c>
      <c r="B1167" t="str">
        <f>B1164</f>
        <v>Escrever designação do beneficiário</v>
      </c>
      <c r="C1167">
        <f>C1164</f>
        <v>0</v>
      </c>
      <c r="D1167">
        <f>I1065</f>
        <v>0</v>
      </c>
      <c r="E1167">
        <f>J1065</f>
        <v>0</v>
      </c>
      <c r="F1167">
        <f>I1066</f>
        <v>0</v>
      </c>
      <c r="G1167">
        <f>J1066</f>
        <v>0</v>
      </c>
      <c r="H1167">
        <f>I1067</f>
        <v>0</v>
      </c>
      <c r="I1167">
        <f>J1067</f>
        <v>0</v>
      </c>
      <c r="J1167">
        <f>I1068</f>
        <v>0</v>
      </c>
      <c r="K1167">
        <f>J1068</f>
        <v>0</v>
      </c>
      <c r="L1167">
        <f>I1069</f>
        <v>0</v>
      </c>
      <c r="M1167">
        <f>J1069</f>
        <v>0</v>
      </c>
      <c r="N1167">
        <f>I1070</f>
        <v>0</v>
      </c>
      <c r="O1167">
        <f>J1070</f>
        <v>0</v>
      </c>
      <c r="P1167">
        <f>E1071</f>
        <v>0</v>
      </c>
      <c r="Q1167">
        <f>I1071</f>
        <v>0</v>
      </c>
    </row>
    <row r="1169" spans="2:7" ht="13.5">
      <c r="B1169" s="72" t="s">
        <v>116</v>
      </c>
      <c r="C1169" s="72" t="s">
        <v>193</v>
      </c>
      <c r="D1169" s="72" t="s">
        <v>194</v>
      </c>
      <c r="E1169" s="72" t="s">
        <v>195</v>
      </c>
      <c r="F1169" s="72" t="s">
        <v>196</v>
      </c>
      <c r="G1169" s="72" t="s">
        <v>197</v>
      </c>
    </row>
    <row r="1170" spans="1:7" ht="12.75">
      <c r="A1170" t="s">
        <v>192</v>
      </c>
      <c r="B1170" t="str">
        <f>B1167</f>
        <v>Escrever designação do beneficiário</v>
      </c>
      <c r="C1170" s="89">
        <f>F1081</f>
        <v>0</v>
      </c>
      <c r="D1170">
        <f>I1081</f>
        <v>0</v>
      </c>
      <c r="E1170" s="89">
        <f>F1085</f>
        <v>0</v>
      </c>
      <c r="F1170">
        <f>I1085</f>
        <v>0</v>
      </c>
      <c r="G1170">
        <f>I1086</f>
        <v>0</v>
      </c>
    </row>
    <row r="1172" spans="2:8" ht="13.5">
      <c r="B1172" s="72" t="s">
        <v>116</v>
      </c>
      <c r="C1172" s="72" t="s">
        <v>56</v>
      </c>
      <c r="D1172" s="72" t="s">
        <v>57</v>
      </c>
      <c r="E1172" s="72" t="s">
        <v>199</v>
      </c>
      <c r="F1172" s="72" t="s">
        <v>58</v>
      </c>
      <c r="G1172" s="72" t="s">
        <v>61</v>
      </c>
      <c r="H1172" s="72" t="s">
        <v>62</v>
      </c>
    </row>
    <row r="1173" spans="1:8" ht="12.75">
      <c r="A1173" t="s">
        <v>198</v>
      </c>
      <c r="B1173" t="str">
        <f>B1170</f>
        <v>Escrever designação do beneficiário</v>
      </c>
      <c r="C1173">
        <f>C1093</f>
        <v>0</v>
      </c>
      <c r="D1173">
        <f>D1093</f>
        <v>0</v>
      </c>
      <c r="E1173">
        <f>F1093</f>
        <v>0</v>
      </c>
      <c r="F1173">
        <f aca="true" t="shared" si="2" ref="F1173:F1182">I1093</f>
        <v>0</v>
      </c>
      <c r="G1173">
        <f aca="true" t="shared" si="3" ref="G1173:G1182">J1093</f>
        <v>0</v>
      </c>
      <c r="H1173">
        <f aca="true" t="shared" si="4" ref="H1173:H1182">K1093</f>
        <v>0</v>
      </c>
    </row>
    <row r="1174" spans="2:8" ht="12.75">
      <c r="B1174" t="str">
        <f aca="true" t="shared" si="5" ref="B1174:B1182">B1173</f>
        <v>Escrever designação do beneficiário</v>
      </c>
      <c r="C1174">
        <f aca="true" t="shared" si="6" ref="C1174:D1178">C1094</f>
        <v>0</v>
      </c>
      <c r="D1174">
        <f t="shared" si="6"/>
        <v>0</v>
      </c>
      <c r="E1174">
        <f aca="true" t="shared" si="7" ref="E1174:E1182">F1094</f>
        <v>0</v>
      </c>
      <c r="F1174">
        <f t="shared" si="2"/>
        <v>0</v>
      </c>
      <c r="G1174">
        <f t="shared" si="3"/>
        <v>0</v>
      </c>
      <c r="H1174">
        <f t="shared" si="4"/>
        <v>0</v>
      </c>
    </row>
    <row r="1175" spans="2:8" ht="12.75">
      <c r="B1175" t="str">
        <f t="shared" si="5"/>
        <v>Escrever designação do beneficiário</v>
      </c>
      <c r="C1175">
        <f t="shared" si="6"/>
        <v>0</v>
      </c>
      <c r="D1175">
        <f t="shared" si="6"/>
        <v>0</v>
      </c>
      <c r="E1175">
        <f t="shared" si="7"/>
        <v>0</v>
      </c>
      <c r="F1175">
        <f t="shared" si="2"/>
        <v>0</v>
      </c>
      <c r="G1175">
        <f t="shared" si="3"/>
        <v>0</v>
      </c>
      <c r="H1175">
        <f t="shared" si="4"/>
        <v>0</v>
      </c>
    </row>
    <row r="1176" spans="2:8" ht="12.75">
      <c r="B1176" t="str">
        <f t="shared" si="5"/>
        <v>Escrever designação do beneficiário</v>
      </c>
      <c r="C1176">
        <f t="shared" si="6"/>
        <v>0</v>
      </c>
      <c r="D1176">
        <f t="shared" si="6"/>
        <v>0</v>
      </c>
      <c r="E1176">
        <f t="shared" si="7"/>
        <v>0</v>
      </c>
      <c r="F1176">
        <f t="shared" si="2"/>
        <v>0</v>
      </c>
      <c r="G1176">
        <f t="shared" si="3"/>
        <v>0</v>
      </c>
      <c r="H1176">
        <f t="shared" si="4"/>
        <v>0</v>
      </c>
    </row>
    <row r="1177" spans="2:8" ht="12.75">
      <c r="B1177" t="str">
        <f t="shared" si="5"/>
        <v>Escrever designação do beneficiário</v>
      </c>
      <c r="C1177">
        <f t="shared" si="6"/>
        <v>0</v>
      </c>
      <c r="D1177">
        <f t="shared" si="6"/>
        <v>0</v>
      </c>
      <c r="E1177">
        <f t="shared" si="7"/>
        <v>0</v>
      </c>
      <c r="F1177">
        <f t="shared" si="2"/>
        <v>0</v>
      </c>
      <c r="G1177">
        <f t="shared" si="3"/>
        <v>0</v>
      </c>
      <c r="H1177">
        <f t="shared" si="4"/>
        <v>0</v>
      </c>
    </row>
    <row r="1178" spans="2:8" ht="12.75">
      <c r="B1178" t="str">
        <f t="shared" si="5"/>
        <v>Escrever designação do beneficiário</v>
      </c>
      <c r="C1178">
        <f t="shared" si="6"/>
        <v>0</v>
      </c>
      <c r="D1178">
        <f t="shared" si="6"/>
        <v>0</v>
      </c>
      <c r="E1178">
        <f t="shared" si="7"/>
        <v>0</v>
      </c>
      <c r="F1178">
        <f t="shared" si="2"/>
        <v>0</v>
      </c>
      <c r="G1178">
        <f t="shared" si="3"/>
        <v>0</v>
      </c>
      <c r="H1178">
        <f t="shared" si="4"/>
        <v>0</v>
      </c>
    </row>
    <row r="1179" spans="2:8" ht="12.75">
      <c r="B1179" t="str">
        <f t="shared" si="5"/>
        <v>Escrever designação do beneficiário</v>
      </c>
      <c r="C1179">
        <f aca="true" t="shared" si="8" ref="C1179:D1182">C1099</f>
        <v>0</v>
      </c>
      <c r="D1179">
        <f t="shared" si="8"/>
        <v>0</v>
      </c>
      <c r="E1179">
        <f t="shared" si="7"/>
        <v>0</v>
      </c>
      <c r="F1179">
        <f t="shared" si="2"/>
        <v>0</v>
      </c>
      <c r="G1179">
        <f t="shared" si="3"/>
        <v>0</v>
      </c>
      <c r="H1179">
        <f t="shared" si="4"/>
        <v>0</v>
      </c>
    </row>
    <row r="1180" spans="2:8" ht="12.75">
      <c r="B1180" t="str">
        <f t="shared" si="5"/>
        <v>Escrever designação do beneficiário</v>
      </c>
      <c r="C1180">
        <f t="shared" si="8"/>
        <v>0</v>
      </c>
      <c r="D1180">
        <f t="shared" si="8"/>
        <v>0</v>
      </c>
      <c r="E1180">
        <f t="shared" si="7"/>
        <v>0</v>
      </c>
      <c r="F1180">
        <f t="shared" si="2"/>
        <v>0</v>
      </c>
      <c r="G1180">
        <f t="shared" si="3"/>
        <v>0</v>
      </c>
      <c r="H1180">
        <f t="shared" si="4"/>
        <v>0</v>
      </c>
    </row>
    <row r="1181" spans="2:8" ht="12.75">
      <c r="B1181" t="str">
        <f t="shared" si="5"/>
        <v>Escrever designação do beneficiário</v>
      </c>
      <c r="C1181">
        <f t="shared" si="8"/>
        <v>0</v>
      </c>
      <c r="D1181">
        <f t="shared" si="8"/>
        <v>0</v>
      </c>
      <c r="E1181">
        <f t="shared" si="7"/>
        <v>0</v>
      </c>
      <c r="F1181">
        <f t="shared" si="2"/>
        <v>0</v>
      </c>
      <c r="G1181">
        <f t="shared" si="3"/>
        <v>0</v>
      </c>
      <c r="H1181">
        <f t="shared" si="4"/>
        <v>0</v>
      </c>
    </row>
    <row r="1182" spans="2:8" ht="12.75">
      <c r="B1182" t="str">
        <f t="shared" si="5"/>
        <v>Escrever designação do beneficiário</v>
      </c>
      <c r="C1182">
        <f t="shared" si="8"/>
        <v>0</v>
      </c>
      <c r="D1182">
        <f t="shared" si="8"/>
        <v>0</v>
      </c>
      <c r="E1182">
        <f t="shared" si="7"/>
        <v>0</v>
      </c>
      <c r="F1182">
        <f t="shared" si="2"/>
        <v>0</v>
      </c>
      <c r="G1182">
        <f t="shared" si="3"/>
        <v>0</v>
      </c>
      <c r="H1182">
        <f t="shared" si="4"/>
        <v>0</v>
      </c>
    </row>
  </sheetData>
  <mergeCells count="226">
    <mergeCell ref="E1071:H1071"/>
    <mergeCell ref="D1165:Q1165"/>
    <mergeCell ref="J1055:L1055"/>
    <mergeCell ref="H1143:M1143"/>
    <mergeCell ref="D1098:E1098"/>
    <mergeCell ref="F1098:H1098"/>
    <mergeCell ref="C1058:G1058"/>
    <mergeCell ref="D1095:E1095"/>
    <mergeCell ref="D1096:E1096"/>
    <mergeCell ref="D1097:E1097"/>
    <mergeCell ref="C1013:D1013"/>
    <mergeCell ref="J1052:L1052"/>
    <mergeCell ref="J1053:L1053"/>
    <mergeCell ref="J1054:L1054"/>
    <mergeCell ref="J1003:L1003"/>
    <mergeCell ref="B1004:L1004"/>
    <mergeCell ref="C1006:G1006"/>
    <mergeCell ref="B1010:B1011"/>
    <mergeCell ref="C1010:L1011"/>
    <mergeCell ref="C961:D961"/>
    <mergeCell ref="J1000:L1000"/>
    <mergeCell ref="J1001:L1001"/>
    <mergeCell ref="J1002:L1002"/>
    <mergeCell ref="J951:L951"/>
    <mergeCell ref="B952:L952"/>
    <mergeCell ref="C954:G954"/>
    <mergeCell ref="B958:B959"/>
    <mergeCell ref="C958:L959"/>
    <mergeCell ref="C909:D909"/>
    <mergeCell ref="J948:L948"/>
    <mergeCell ref="J949:L949"/>
    <mergeCell ref="J950:L950"/>
    <mergeCell ref="J899:L899"/>
    <mergeCell ref="B900:L900"/>
    <mergeCell ref="C902:G902"/>
    <mergeCell ref="B906:B907"/>
    <mergeCell ref="C906:L907"/>
    <mergeCell ref="C857:D857"/>
    <mergeCell ref="J896:L896"/>
    <mergeCell ref="J897:L897"/>
    <mergeCell ref="J898:L898"/>
    <mergeCell ref="J847:L847"/>
    <mergeCell ref="B848:L848"/>
    <mergeCell ref="C850:G850"/>
    <mergeCell ref="B854:B855"/>
    <mergeCell ref="C854:L855"/>
    <mergeCell ref="C805:D805"/>
    <mergeCell ref="J844:L844"/>
    <mergeCell ref="J845:L845"/>
    <mergeCell ref="J846:L846"/>
    <mergeCell ref="J795:L795"/>
    <mergeCell ref="B796:L796"/>
    <mergeCell ref="C798:G798"/>
    <mergeCell ref="B802:B803"/>
    <mergeCell ref="C802:L803"/>
    <mergeCell ref="C753:D753"/>
    <mergeCell ref="J792:L792"/>
    <mergeCell ref="J793:L793"/>
    <mergeCell ref="J794:L794"/>
    <mergeCell ref="J743:L743"/>
    <mergeCell ref="B744:L744"/>
    <mergeCell ref="C746:G746"/>
    <mergeCell ref="B750:B751"/>
    <mergeCell ref="C750:L751"/>
    <mergeCell ref="C701:D701"/>
    <mergeCell ref="J740:L740"/>
    <mergeCell ref="J741:L741"/>
    <mergeCell ref="J742:L742"/>
    <mergeCell ref="J691:L691"/>
    <mergeCell ref="B692:L692"/>
    <mergeCell ref="C694:G694"/>
    <mergeCell ref="B698:B699"/>
    <mergeCell ref="C698:L699"/>
    <mergeCell ref="C649:D649"/>
    <mergeCell ref="J688:L688"/>
    <mergeCell ref="J689:L689"/>
    <mergeCell ref="J690:L690"/>
    <mergeCell ref="B640:L640"/>
    <mergeCell ref="C642:G642"/>
    <mergeCell ref="B646:B647"/>
    <mergeCell ref="C646:L647"/>
    <mergeCell ref="J636:L636"/>
    <mergeCell ref="J637:L637"/>
    <mergeCell ref="J638:L638"/>
    <mergeCell ref="J639:L639"/>
    <mergeCell ref="J585:L585"/>
    <mergeCell ref="J586:L586"/>
    <mergeCell ref="B536:L536"/>
    <mergeCell ref="C538:G538"/>
    <mergeCell ref="B542:B543"/>
    <mergeCell ref="C542:L543"/>
    <mergeCell ref="J533:L533"/>
    <mergeCell ref="J534:L534"/>
    <mergeCell ref="J535:L535"/>
    <mergeCell ref="B1056:L1056"/>
    <mergeCell ref="J587:L587"/>
    <mergeCell ref="B588:L588"/>
    <mergeCell ref="C590:G590"/>
    <mergeCell ref="B594:B595"/>
    <mergeCell ref="C545:D545"/>
    <mergeCell ref="J584:L584"/>
    <mergeCell ref="C594:L595"/>
    <mergeCell ref="C597:D597"/>
    <mergeCell ref="B16:L16"/>
    <mergeCell ref="B11:B12"/>
    <mergeCell ref="C493:D493"/>
    <mergeCell ref="J532:L532"/>
    <mergeCell ref="C11:L12"/>
    <mergeCell ref="G14:H14"/>
    <mergeCell ref="C14:D14"/>
    <mergeCell ref="K14:L14"/>
    <mergeCell ref="B484:L484"/>
    <mergeCell ref="C486:G486"/>
    <mergeCell ref="B490:B491"/>
    <mergeCell ref="C490:L491"/>
    <mergeCell ref="J483:L483"/>
    <mergeCell ref="C25:D25"/>
    <mergeCell ref="C18:G18"/>
    <mergeCell ref="B22:B23"/>
    <mergeCell ref="C22:L23"/>
    <mergeCell ref="J65:L65"/>
    <mergeCell ref="J66:L66"/>
    <mergeCell ref="J67:L67"/>
    <mergeCell ref="J64:L64"/>
    <mergeCell ref="B68:L68"/>
    <mergeCell ref="B126:B127"/>
    <mergeCell ref="J480:L480"/>
    <mergeCell ref="J481:L481"/>
    <mergeCell ref="J482:L482"/>
    <mergeCell ref="C434:G434"/>
    <mergeCell ref="B438:B439"/>
    <mergeCell ref="C438:L439"/>
    <mergeCell ref="C389:D389"/>
    <mergeCell ref="J428:L428"/>
    <mergeCell ref="J429:L429"/>
    <mergeCell ref="B120:L120"/>
    <mergeCell ref="C70:G70"/>
    <mergeCell ref="B74:B75"/>
    <mergeCell ref="C74:L75"/>
    <mergeCell ref="C77:D77"/>
    <mergeCell ref="J116:L116"/>
    <mergeCell ref="J117:L117"/>
    <mergeCell ref="J118:L118"/>
    <mergeCell ref="J119:L119"/>
    <mergeCell ref="C122:G122"/>
    <mergeCell ref="C126:L127"/>
    <mergeCell ref="C129:D129"/>
    <mergeCell ref="C441:D441"/>
    <mergeCell ref="J168:L168"/>
    <mergeCell ref="J169:L169"/>
    <mergeCell ref="J170:L170"/>
    <mergeCell ref="J171:L171"/>
    <mergeCell ref="J431:L431"/>
    <mergeCell ref="B432:L432"/>
    <mergeCell ref="J430:L430"/>
    <mergeCell ref="J379:L379"/>
    <mergeCell ref="B380:L380"/>
    <mergeCell ref="C382:G382"/>
    <mergeCell ref="B386:B387"/>
    <mergeCell ref="C386:L387"/>
    <mergeCell ref="C337:D337"/>
    <mergeCell ref="J376:L376"/>
    <mergeCell ref="J377:L377"/>
    <mergeCell ref="J378:L378"/>
    <mergeCell ref="B328:L328"/>
    <mergeCell ref="C330:G330"/>
    <mergeCell ref="B334:B335"/>
    <mergeCell ref="C334:L335"/>
    <mergeCell ref="J324:L324"/>
    <mergeCell ref="J325:L325"/>
    <mergeCell ref="J326:L326"/>
    <mergeCell ref="J327:L327"/>
    <mergeCell ref="C278:G278"/>
    <mergeCell ref="B282:B283"/>
    <mergeCell ref="C282:L283"/>
    <mergeCell ref="C285:D285"/>
    <mergeCell ref="J273:L273"/>
    <mergeCell ref="J274:L274"/>
    <mergeCell ref="J275:L275"/>
    <mergeCell ref="B276:L276"/>
    <mergeCell ref="B230:B231"/>
    <mergeCell ref="C230:L231"/>
    <mergeCell ref="C233:D233"/>
    <mergeCell ref="J272:L272"/>
    <mergeCell ref="J222:L222"/>
    <mergeCell ref="J223:L223"/>
    <mergeCell ref="B224:L224"/>
    <mergeCell ref="C226:G226"/>
    <mergeCell ref="F1095:H1095"/>
    <mergeCell ref="F1096:H1096"/>
    <mergeCell ref="F1097:H1097"/>
    <mergeCell ref="B172:L172"/>
    <mergeCell ref="C174:G174"/>
    <mergeCell ref="B178:B179"/>
    <mergeCell ref="C178:L179"/>
    <mergeCell ref="C181:D181"/>
    <mergeCell ref="J220:L220"/>
    <mergeCell ref="J221:L221"/>
    <mergeCell ref="J1091:K1091"/>
    <mergeCell ref="C1079:G1079"/>
    <mergeCell ref="I1081:J1081"/>
    <mergeCell ref="C1083:G1083"/>
    <mergeCell ref="I1085:J1085"/>
    <mergeCell ref="I1086:J1086"/>
    <mergeCell ref="D1093:E1093"/>
    <mergeCell ref="F1093:H1093"/>
    <mergeCell ref="D1094:E1094"/>
    <mergeCell ref="D1092:E1092"/>
    <mergeCell ref="F1092:H1092"/>
    <mergeCell ref="F1094:H1094"/>
    <mergeCell ref="J1071:L1071"/>
    <mergeCell ref="D1099:E1099"/>
    <mergeCell ref="F1099:H1099"/>
    <mergeCell ref="J1064:L1064"/>
    <mergeCell ref="J1068:L1068"/>
    <mergeCell ref="J1069:L1069"/>
    <mergeCell ref="J1070:L1070"/>
    <mergeCell ref="J1065:L1065"/>
    <mergeCell ref="J1066:L1066"/>
    <mergeCell ref="J1067:L1067"/>
    <mergeCell ref="D1102:E1102"/>
    <mergeCell ref="F1102:H1102"/>
    <mergeCell ref="D1100:E1100"/>
    <mergeCell ref="F1100:H1100"/>
    <mergeCell ref="D1101:E1101"/>
    <mergeCell ref="F1101:H1101"/>
  </mergeCells>
  <conditionalFormatting sqref="J1013 J961 J909 J857 J805 J753 J701 J649 J597 J545 J493 J441 J389 J337 J285 J233 J181 J129 J77 J25">
    <cfRule type="expression" priority="1" dxfId="1" stopIfTrue="1">
      <formula>$C$25="Ainda em curso"</formula>
    </cfRule>
  </conditionalFormatting>
  <dataValidations count="4">
    <dataValidation type="list" allowBlank="1" showInputMessage="1" showErrorMessage="1" sqref="J1053:L1055 J1001:L1003 J897:L899 J793:L795 J689:L691 J585:L587 J481:L483 J377:L379 J273:L275 J169:L171 J65:L67 J117:L119 J221:L223 J325:L327 J429:L431 J533:L535 J637:L639 J741:L743 J845:L847 J949:L951 J1065:L1070">
      <formula1>$AC$4</formula1>
    </dataValidation>
    <dataValidation type="list" allowBlank="1" showInputMessage="1" showErrorMessage="1" sqref="C1093:C1102">
      <formula1>$AD$4:$AD$5</formula1>
    </dataValidation>
    <dataValidation type="list" allowBlank="1" showInputMessage="1" showErrorMessage="1" sqref="C1013:D1013 C961:D961 C857:D857 C753:D753 C649:D649 C545:D545 C441:D441 C337:D337 C233:D233 C129:D129 C25:D25 C77:D77 C181:D181 C285:D285 C389:D389 C493:D493 C597:D597 C701:D701 C805:D805 C909:D909">
      <formula1>$AB$4:$AB$5</formula1>
    </dataValidation>
    <dataValidation type="list" allowBlank="1" showInputMessage="1" showErrorMessage="1" sqref="C18:G18">
      <formula1>$AA$3:$AA$13</formula1>
    </dataValidation>
  </dataValidations>
  <printOptions/>
  <pageMargins left="0.75" right="0.75" top="0.23" bottom="0.4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82"/>
  <sheetViews>
    <sheetView zoomScale="115" zoomScaleNormal="115" workbookViewId="0" topLeftCell="A1">
      <selection activeCell="K14" sqref="K14:L14"/>
    </sheetView>
  </sheetViews>
  <sheetFormatPr defaultColWidth="9.140625" defaultRowHeight="12.75"/>
  <cols>
    <col min="1" max="1" width="4.28125" style="0" customWidth="1"/>
    <col min="2" max="2" width="9.8515625" style="0" customWidth="1"/>
  </cols>
  <sheetData>
    <row r="1" spans="1:2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7" t="s">
        <v>70</v>
      </c>
    </row>
    <row r="4" spans="1:3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A4" s="7" t="s">
        <v>12</v>
      </c>
      <c r="AB4" s="7" t="s">
        <v>19</v>
      </c>
      <c r="AC4" s="7" t="s">
        <v>2</v>
      </c>
      <c r="AD4" s="7" t="s">
        <v>133</v>
      </c>
    </row>
    <row r="5" spans="1:30" ht="21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AA5" s="7" t="s">
        <v>4</v>
      </c>
      <c r="AB5" s="7" t="s">
        <v>20</v>
      </c>
      <c r="AD5" t="s">
        <v>134</v>
      </c>
    </row>
    <row r="6" spans="1:27" ht="13.5" thickTop="1">
      <c r="A6" s="15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A6" s="7" t="s">
        <v>5</v>
      </c>
    </row>
    <row r="7" spans="1:27" ht="18">
      <c r="A7" s="15"/>
      <c r="B7" s="3"/>
      <c r="C7" s="3"/>
      <c r="D7" s="3"/>
      <c r="E7" s="4" t="s">
        <v>0</v>
      </c>
      <c r="F7" s="3"/>
      <c r="G7" s="3"/>
      <c r="H7" s="3"/>
      <c r="I7" s="3"/>
      <c r="J7" s="3"/>
      <c r="K7" s="3"/>
      <c r="L7" s="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AA7" s="7" t="s">
        <v>3</v>
      </c>
    </row>
    <row r="8" spans="1:27" ht="12.75" customHeight="1">
      <c r="A8" s="15"/>
      <c r="B8" s="3"/>
      <c r="C8" s="3"/>
      <c r="D8" s="3"/>
      <c r="E8" s="34" t="s">
        <v>189</v>
      </c>
      <c r="F8" s="32"/>
      <c r="G8" s="32"/>
      <c r="H8" s="32"/>
      <c r="I8" s="32"/>
      <c r="J8" s="32"/>
      <c r="K8" s="32"/>
      <c r="L8" s="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AA8" s="7" t="s">
        <v>6</v>
      </c>
    </row>
    <row r="9" spans="1:27" ht="6.75" customHeight="1" thickBot="1">
      <c r="A9" s="15"/>
      <c r="B9" s="3"/>
      <c r="C9" s="3"/>
      <c r="D9" s="3"/>
      <c r="E9" s="33"/>
      <c r="F9" s="33"/>
      <c r="G9" s="33"/>
      <c r="H9" s="33"/>
      <c r="I9" s="33"/>
      <c r="J9" s="33"/>
      <c r="K9" s="33"/>
      <c r="L9" s="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AA9" s="7" t="s">
        <v>7</v>
      </c>
    </row>
    <row r="10" spans="1:27" ht="14.25" thickBot="1" thickTop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AA10" s="7" t="s">
        <v>8</v>
      </c>
    </row>
    <row r="11" spans="1:27" ht="12.75">
      <c r="A11" s="15"/>
      <c r="B11" s="152" t="s">
        <v>13</v>
      </c>
      <c r="C11" s="154" t="str">
        <f>Capa!B15</f>
        <v>Escrever designação do beneficiário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AA11" s="6" t="s">
        <v>9</v>
      </c>
    </row>
    <row r="12" spans="1:27" ht="13.5" thickBot="1">
      <c r="A12" s="15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AA12" s="6" t="s">
        <v>10</v>
      </c>
    </row>
    <row r="13" spans="1:27" ht="13.5" thickBo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AA13" s="7" t="s">
        <v>11</v>
      </c>
    </row>
    <row r="14" spans="1:23" ht="15.75" thickBot="1">
      <c r="A14" s="15"/>
      <c r="B14" s="17" t="s">
        <v>16</v>
      </c>
      <c r="C14" s="156" t="str">
        <f>Capa!E26</f>
        <v>1/2010</v>
      </c>
      <c r="D14" s="157"/>
      <c r="E14" s="5"/>
      <c r="F14" s="17" t="s">
        <v>14</v>
      </c>
      <c r="G14" s="156" t="str">
        <f>Capa!E32</f>
        <v>Escrever n.º do contrato</v>
      </c>
      <c r="H14" s="157"/>
      <c r="I14" s="5"/>
      <c r="J14" s="17" t="s">
        <v>15</v>
      </c>
      <c r="K14" s="158" t="str">
        <f>Capa!G40</f>
        <v>Fev-2011 a Jul-2011</v>
      </c>
      <c r="L14" s="15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>
      <c r="A16" s="15"/>
      <c r="B16" s="142" t="s">
        <v>37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6" customHeight="1" thickBot="1">
      <c r="A17" s="15"/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thickBot="1">
      <c r="A18" s="15"/>
      <c r="B18" s="17" t="s">
        <v>1</v>
      </c>
      <c r="C18" s="143"/>
      <c r="D18" s="143"/>
      <c r="E18" s="143"/>
      <c r="F18" s="143"/>
      <c r="G18" s="143"/>
      <c r="H18" s="5"/>
      <c r="I18" s="5"/>
      <c r="J18" s="5"/>
      <c r="K18" s="5"/>
      <c r="L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6" customHeight="1">
      <c r="A19" s="15"/>
      <c r="B19" s="9"/>
      <c r="C19" s="9"/>
      <c r="D19" s="9"/>
      <c r="E19" s="5"/>
      <c r="F19" s="5"/>
      <c r="G19" s="5"/>
      <c r="H19" s="5"/>
      <c r="I19" s="5"/>
      <c r="J19" s="5"/>
      <c r="K19" s="5"/>
      <c r="L19" s="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thickBot="1">
      <c r="A20" s="15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15"/>
      <c r="B21" s="18" t="s">
        <v>17</v>
      </c>
      <c r="C21" s="19" t="s">
        <v>21</v>
      </c>
      <c r="D21" s="20"/>
      <c r="E21" s="21"/>
      <c r="F21" s="21"/>
      <c r="G21" s="21"/>
      <c r="H21" s="21"/>
      <c r="I21" s="21"/>
      <c r="J21" s="21"/>
      <c r="K21" s="21"/>
      <c r="L21" s="2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 customHeight="1">
      <c r="A22" s="74">
        <v>1</v>
      </c>
      <c r="B22" s="144"/>
      <c r="C22" s="146"/>
      <c r="D22" s="147"/>
      <c r="E22" s="147"/>
      <c r="F22" s="147"/>
      <c r="G22" s="147"/>
      <c r="H22" s="147"/>
      <c r="I22" s="147"/>
      <c r="J22" s="147"/>
      <c r="K22" s="147"/>
      <c r="L22" s="14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 customHeight="1" thickBot="1">
      <c r="A23" s="15"/>
      <c r="B23" s="145"/>
      <c r="C23" s="149"/>
      <c r="D23" s="150"/>
      <c r="E23" s="150"/>
      <c r="F23" s="150"/>
      <c r="G23" s="150"/>
      <c r="H23" s="150"/>
      <c r="I23" s="150"/>
      <c r="J23" s="150"/>
      <c r="K23" s="150"/>
      <c r="L23" s="15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0.5" customHeight="1" thickBot="1">
      <c r="A24" s="15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75" customHeight="1" thickBot="1">
      <c r="A25" s="15"/>
      <c r="B25" s="17" t="s">
        <v>18</v>
      </c>
      <c r="C25" s="143"/>
      <c r="D25" s="143"/>
      <c r="E25" s="3"/>
      <c r="G25" s="23"/>
      <c r="H25" s="24"/>
      <c r="I25" s="25" t="s">
        <v>25</v>
      </c>
      <c r="J25" s="26"/>
      <c r="K25" s="5"/>
      <c r="L25" s="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75">
      <c r="A26" s="15"/>
      <c r="B26" s="5"/>
      <c r="C26" s="5"/>
      <c r="D26" s="3"/>
      <c r="E26" s="3"/>
      <c r="F26" s="3"/>
      <c r="G26" s="5"/>
      <c r="H26" s="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15"/>
      <c r="B27" s="14" t="s">
        <v>22</v>
      </c>
      <c r="C27" s="5"/>
      <c r="D27" s="3"/>
      <c r="E27" s="3"/>
      <c r="F27" s="3"/>
      <c r="G27" s="5"/>
      <c r="H27" s="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15"/>
      <c r="B28" s="5"/>
      <c r="C28" s="5"/>
      <c r="D28" s="3"/>
      <c r="E28" s="3"/>
      <c r="F28" s="3"/>
      <c r="G28" s="5"/>
      <c r="H28" s="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5"/>
      <c r="B29" s="5"/>
      <c r="C29" s="5"/>
      <c r="D29" s="3"/>
      <c r="E29" s="3"/>
      <c r="F29" s="3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5"/>
      <c r="B30" s="5"/>
      <c r="C30" s="5"/>
      <c r="D30" s="3"/>
      <c r="E30" s="3"/>
      <c r="F30" s="3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5"/>
      <c r="B31" s="5"/>
      <c r="C31" s="5"/>
      <c r="D31" s="3"/>
      <c r="E31" s="3"/>
      <c r="F31" s="3"/>
      <c r="G31" s="5"/>
      <c r="H31" s="5"/>
      <c r="I31" s="5"/>
      <c r="J31" s="5"/>
      <c r="K31" s="5"/>
      <c r="L31" s="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5"/>
      <c r="B32" s="5"/>
      <c r="C32" s="5"/>
      <c r="D32" s="3"/>
      <c r="E32" s="3"/>
      <c r="F32" s="3"/>
      <c r="G32" s="5"/>
      <c r="H32" s="5"/>
      <c r="I32" s="5"/>
      <c r="J32" s="5"/>
      <c r="K32" s="5"/>
      <c r="L32" s="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5"/>
      <c r="B33" s="5"/>
      <c r="C33" s="5"/>
      <c r="D33" s="3"/>
      <c r="E33" s="3"/>
      <c r="F33" s="3"/>
      <c r="G33" s="5"/>
      <c r="H33" s="5"/>
      <c r="I33" s="5"/>
      <c r="J33" s="5"/>
      <c r="K33" s="5"/>
      <c r="L33" s="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5"/>
      <c r="B34" s="5"/>
      <c r="C34" s="5"/>
      <c r="D34" s="3"/>
      <c r="E34" s="3"/>
      <c r="F34" s="3"/>
      <c r="G34" s="5"/>
      <c r="H34" s="5"/>
      <c r="I34" s="5"/>
      <c r="J34" s="5"/>
      <c r="K34" s="5"/>
      <c r="L34" s="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5"/>
      <c r="B38" s="5"/>
      <c r="C38" s="3"/>
      <c r="D38" s="3"/>
      <c r="E38" s="3"/>
      <c r="F38" s="3"/>
      <c r="G38" s="5"/>
      <c r="H38" s="5"/>
      <c r="I38" s="5"/>
      <c r="J38" s="5"/>
      <c r="K38" s="5"/>
      <c r="L38" s="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2.75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.7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>
      <c r="A46" s="1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2.75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2.75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.75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1" t="s">
        <v>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3.5">
      <c r="A63" s="15"/>
      <c r="B63" s="29" t="s">
        <v>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4.25" thickBot="1">
      <c r="A64" s="15"/>
      <c r="B64" s="5"/>
      <c r="C64" s="5"/>
      <c r="D64" s="5"/>
      <c r="E64" s="5"/>
      <c r="F64" s="5"/>
      <c r="G64" s="5"/>
      <c r="H64" s="5"/>
      <c r="I64" s="27" t="s">
        <v>26</v>
      </c>
      <c r="J64" s="131" t="s">
        <v>28</v>
      </c>
      <c r="K64" s="131"/>
      <c r="L64" s="13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thickBot="1">
      <c r="A65" s="15"/>
      <c r="B65" s="3"/>
      <c r="C65" s="16" t="s">
        <v>27</v>
      </c>
      <c r="D65" s="5"/>
      <c r="E65" s="5"/>
      <c r="F65" s="5"/>
      <c r="G65" s="5"/>
      <c r="H65" s="5"/>
      <c r="I65" s="30"/>
      <c r="J65" s="132"/>
      <c r="K65" s="133"/>
      <c r="L65" s="13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thickBot="1">
      <c r="A66" s="15"/>
      <c r="B66" s="3"/>
      <c r="C66" s="16" t="s">
        <v>29</v>
      </c>
      <c r="D66" s="5"/>
      <c r="E66" s="5"/>
      <c r="F66" s="5"/>
      <c r="G66" s="5"/>
      <c r="H66" s="5"/>
      <c r="I66" s="28"/>
      <c r="J66" s="132"/>
      <c r="K66" s="133"/>
      <c r="L66" s="13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thickBot="1">
      <c r="A67" s="15"/>
      <c r="B67" s="3"/>
      <c r="C67" s="16" t="s">
        <v>24</v>
      </c>
      <c r="D67" s="5"/>
      <c r="E67" s="5"/>
      <c r="F67" s="5"/>
      <c r="G67" s="5"/>
      <c r="H67" s="5"/>
      <c r="I67" s="28"/>
      <c r="J67" s="132"/>
      <c r="K67" s="133"/>
      <c r="L67" s="13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>
      <c r="A68" s="15"/>
      <c r="B68" s="142" t="s">
        <v>37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6" customHeight="1" thickBot="1">
      <c r="A69" s="15"/>
      <c r="B69" s="9"/>
      <c r="C69" s="9"/>
      <c r="D69" s="9"/>
      <c r="E69" s="5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3.5" thickBot="1">
      <c r="A70" s="15"/>
      <c r="B70" s="17" t="s">
        <v>1</v>
      </c>
      <c r="C70" s="143">
        <f>$C$18</f>
        <v>0</v>
      </c>
      <c r="D70" s="143"/>
      <c r="E70" s="143"/>
      <c r="F70" s="143"/>
      <c r="G70" s="143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6" customHeight="1">
      <c r="A71" s="15"/>
      <c r="B71" s="9"/>
      <c r="C71" s="9"/>
      <c r="D71" s="9"/>
      <c r="E71" s="5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 customHeight="1" thickBot="1">
      <c r="A72" s="15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 customHeight="1">
      <c r="A73" s="15"/>
      <c r="B73" s="18" t="s">
        <v>17</v>
      </c>
      <c r="C73" s="19" t="s">
        <v>21</v>
      </c>
      <c r="D73" s="20"/>
      <c r="E73" s="21"/>
      <c r="F73" s="21"/>
      <c r="G73" s="21"/>
      <c r="H73" s="21"/>
      <c r="I73" s="21"/>
      <c r="J73" s="21"/>
      <c r="K73" s="21"/>
      <c r="L73" s="2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 customHeight="1">
      <c r="A74" s="74">
        <v>2</v>
      </c>
      <c r="B74" s="144"/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 customHeight="1" thickBot="1">
      <c r="A75" s="15"/>
      <c r="B75" s="145"/>
      <c r="C75" s="149"/>
      <c r="D75" s="150"/>
      <c r="E75" s="150"/>
      <c r="F75" s="150"/>
      <c r="G75" s="150"/>
      <c r="H75" s="150"/>
      <c r="I75" s="150"/>
      <c r="J75" s="150"/>
      <c r="K75" s="150"/>
      <c r="L75" s="15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0.5" customHeight="1" thickBot="1">
      <c r="A76" s="15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 customHeight="1" thickBot="1">
      <c r="A77" s="15"/>
      <c r="B77" s="17" t="s">
        <v>18</v>
      </c>
      <c r="C77" s="143"/>
      <c r="D77" s="143"/>
      <c r="E77" s="3"/>
      <c r="G77" s="23"/>
      <c r="H77" s="24"/>
      <c r="I77" s="25" t="s">
        <v>25</v>
      </c>
      <c r="J77" s="26"/>
      <c r="K77" s="5"/>
      <c r="L77" s="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5"/>
      <c r="C78" s="5"/>
      <c r="D78" s="3"/>
      <c r="E78" s="3"/>
      <c r="F78" s="3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4" t="s">
        <v>22</v>
      </c>
      <c r="C79" s="5"/>
      <c r="D79" s="3"/>
      <c r="E79" s="3"/>
      <c r="F79" s="3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5"/>
      <c r="C80" s="5"/>
      <c r="D80" s="3"/>
      <c r="E80" s="3"/>
      <c r="F80" s="3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5"/>
      <c r="B81" s="5"/>
      <c r="C81" s="5"/>
      <c r="D81" s="3"/>
      <c r="E81" s="3"/>
      <c r="F81" s="3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5"/>
      <c r="C82" s="5"/>
      <c r="D82" s="3"/>
      <c r="E82" s="3"/>
      <c r="F82" s="3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5"/>
      <c r="B83" s="5"/>
      <c r="C83" s="5"/>
      <c r="D83" s="3"/>
      <c r="E83" s="3"/>
      <c r="F83" s="3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5"/>
      <c r="B84" s="5"/>
      <c r="C84" s="5"/>
      <c r="D84" s="3"/>
      <c r="E84" s="3"/>
      <c r="F84" s="3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5"/>
      <c r="B85" s="5"/>
      <c r="C85" s="5"/>
      <c r="D85" s="3"/>
      <c r="E85" s="3"/>
      <c r="F85" s="3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5"/>
      <c r="B86" s="5"/>
      <c r="C86" s="5"/>
      <c r="D86" s="3"/>
      <c r="E86" s="3"/>
      <c r="F86" s="3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5"/>
      <c r="C90" s="3"/>
      <c r="D90" s="3"/>
      <c r="E90" s="3"/>
      <c r="F90" s="3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1" t="s">
        <v>23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3.5">
      <c r="A115" s="15"/>
      <c r="B115" s="29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4.25" thickBot="1">
      <c r="A116" s="15"/>
      <c r="B116" s="5"/>
      <c r="C116" s="5"/>
      <c r="D116" s="5"/>
      <c r="E116" s="5"/>
      <c r="F116" s="5"/>
      <c r="G116" s="5"/>
      <c r="H116" s="5"/>
      <c r="I116" s="27" t="s">
        <v>26</v>
      </c>
      <c r="J116" s="131" t="s">
        <v>28</v>
      </c>
      <c r="K116" s="131"/>
      <c r="L116" s="13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thickBot="1">
      <c r="A117" s="15"/>
      <c r="B117" s="3"/>
      <c r="C117" s="16" t="s">
        <v>27</v>
      </c>
      <c r="D117" s="5"/>
      <c r="E117" s="5"/>
      <c r="F117" s="5"/>
      <c r="G117" s="5"/>
      <c r="H117" s="5"/>
      <c r="I117" s="30"/>
      <c r="J117" s="132"/>
      <c r="K117" s="133"/>
      <c r="L117" s="13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thickBot="1">
      <c r="A118" s="15"/>
      <c r="B118" s="3"/>
      <c r="C118" s="16" t="s">
        <v>29</v>
      </c>
      <c r="D118" s="5"/>
      <c r="E118" s="5"/>
      <c r="F118" s="5"/>
      <c r="G118" s="5"/>
      <c r="H118" s="5"/>
      <c r="I118" s="28"/>
      <c r="J118" s="132"/>
      <c r="K118" s="133"/>
      <c r="L118" s="13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thickBot="1">
      <c r="A119" s="15"/>
      <c r="B119" s="3"/>
      <c r="C119" s="16" t="s">
        <v>24</v>
      </c>
      <c r="D119" s="5"/>
      <c r="E119" s="5"/>
      <c r="F119" s="5"/>
      <c r="G119" s="5"/>
      <c r="H119" s="5"/>
      <c r="I119" s="28"/>
      <c r="J119" s="132"/>
      <c r="K119" s="133"/>
      <c r="L119" s="13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>
      <c r="A120" s="15"/>
      <c r="B120" s="142" t="s">
        <v>37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6" customHeight="1" thickBot="1">
      <c r="A121" s="15"/>
      <c r="B121" s="9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3.5" thickBot="1">
      <c r="A122" s="15"/>
      <c r="B122" s="17" t="s">
        <v>1</v>
      </c>
      <c r="C122" s="143">
        <f>$C$18</f>
        <v>0</v>
      </c>
      <c r="D122" s="143"/>
      <c r="E122" s="143"/>
      <c r="F122" s="143"/>
      <c r="G122" s="143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6" customHeight="1">
      <c r="A123" s="15"/>
      <c r="B123" s="9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 customHeight="1" thickBot="1">
      <c r="A124" s="15"/>
      <c r="B124" s="9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 customHeight="1">
      <c r="A125" s="15"/>
      <c r="B125" s="18" t="s">
        <v>17</v>
      </c>
      <c r="C125" s="19" t="s">
        <v>21</v>
      </c>
      <c r="D125" s="20"/>
      <c r="E125" s="21"/>
      <c r="F125" s="21"/>
      <c r="G125" s="21"/>
      <c r="H125" s="21"/>
      <c r="I125" s="21"/>
      <c r="J125" s="21"/>
      <c r="K125" s="21"/>
      <c r="L125" s="2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 customHeight="1">
      <c r="A126" s="74">
        <v>3</v>
      </c>
      <c r="B126" s="144"/>
      <c r="C126" s="146"/>
      <c r="D126" s="147"/>
      <c r="E126" s="147"/>
      <c r="F126" s="147"/>
      <c r="G126" s="147"/>
      <c r="H126" s="147"/>
      <c r="I126" s="147"/>
      <c r="J126" s="147"/>
      <c r="K126" s="147"/>
      <c r="L126" s="14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 customHeight="1" thickBot="1">
      <c r="A127" s="15"/>
      <c r="B127" s="145"/>
      <c r="C127" s="149"/>
      <c r="D127" s="150"/>
      <c r="E127" s="150"/>
      <c r="F127" s="150"/>
      <c r="G127" s="150"/>
      <c r="H127" s="150"/>
      <c r="I127" s="150"/>
      <c r="J127" s="150"/>
      <c r="K127" s="150"/>
      <c r="L127" s="15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0.5" customHeight="1" thickBot="1">
      <c r="A128" s="15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 customHeight="1" thickBot="1">
      <c r="A129" s="15"/>
      <c r="B129" s="17" t="s">
        <v>18</v>
      </c>
      <c r="C129" s="143"/>
      <c r="D129" s="143"/>
      <c r="E129" s="3"/>
      <c r="G129" s="23"/>
      <c r="H129" s="24"/>
      <c r="I129" s="25" t="s">
        <v>25</v>
      </c>
      <c r="J129" s="26"/>
      <c r="K129" s="5"/>
      <c r="L129" s="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5"/>
      <c r="B130" s="5"/>
      <c r="C130" s="5"/>
      <c r="D130" s="3"/>
      <c r="E130" s="3"/>
      <c r="F130" s="3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5"/>
      <c r="B131" s="14" t="s">
        <v>22</v>
      </c>
      <c r="C131" s="5"/>
      <c r="D131" s="3"/>
      <c r="E131" s="3"/>
      <c r="F131" s="3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5"/>
      <c r="B132" s="5"/>
      <c r="C132" s="5"/>
      <c r="D132" s="3"/>
      <c r="E132" s="3"/>
      <c r="F132" s="3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5"/>
      <c r="B133" s="5"/>
      <c r="C133" s="5"/>
      <c r="D133" s="3"/>
      <c r="E133" s="3"/>
      <c r="F133" s="3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5"/>
      <c r="B134" s="5"/>
      <c r="C134" s="5"/>
      <c r="D134" s="3"/>
      <c r="E134" s="3"/>
      <c r="F134" s="3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5"/>
      <c r="B135" s="5"/>
      <c r="C135" s="5"/>
      <c r="D135" s="3"/>
      <c r="E135" s="3"/>
      <c r="F135" s="3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5"/>
      <c r="B136" s="5"/>
      <c r="C136" s="5"/>
      <c r="D136" s="3"/>
      <c r="E136" s="3"/>
      <c r="F136" s="3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5"/>
      <c r="B137" s="5"/>
      <c r="C137" s="5"/>
      <c r="D137" s="3"/>
      <c r="E137" s="3"/>
      <c r="F137" s="3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5"/>
      <c r="B138" s="5"/>
      <c r="C138" s="5"/>
      <c r="D138" s="3"/>
      <c r="E138" s="3"/>
      <c r="F138" s="3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5"/>
      <c r="B142" s="5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5"/>
      <c r="B166" s="11" t="s">
        <v>23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3.5">
      <c r="A167" s="15"/>
      <c r="B167" s="29" t="s">
        <v>30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4.25" thickBot="1">
      <c r="A168" s="15"/>
      <c r="B168" s="5"/>
      <c r="C168" s="5"/>
      <c r="D168" s="5"/>
      <c r="E168" s="5"/>
      <c r="F168" s="5"/>
      <c r="G168" s="5"/>
      <c r="H168" s="5"/>
      <c r="I168" s="27" t="s">
        <v>26</v>
      </c>
      <c r="J168" s="131" t="s">
        <v>28</v>
      </c>
      <c r="K168" s="131"/>
      <c r="L168" s="131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thickBot="1">
      <c r="A169" s="15"/>
      <c r="B169" s="3"/>
      <c r="C169" s="16" t="s">
        <v>27</v>
      </c>
      <c r="D169" s="5"/>
      <c r="E169" s="5"/>
      <c r="F169" s="5"/>
      <c r="G169" s="5"/>
      <c r="H169" s="5"/>
      <c r="I169" s="30"/>
      <c r="J169" s="132"/>
      <c r="K169" s="133"/>
      <c r="L169" s="13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thickBot="1">
      <c r="A170" s="15"/>
      <c r="B170" s="3"/>
      <c r="C170" s="16" t="s">
        <v>29</v>
      </c>
      <c r="D170" s="5"/>
      <c r="E170" s="5"/>
      <c r="F170" s="5"/>
      <c r="G170" s="5"/>
      <c r="H170" s="5"/>
      <c r="I170" s="28"/>
      <c r="J170" s="132"/>
      <c r="K170" s="133"/>
      <c r="L170" s="13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thickBot="1">
      <c r="A171" s="15"/>
      <c r="B171" s="3"/>
      <c r="C171" s="16" t="s">
        <v>24</v>
      </c>
      <c r="D171" s="5"/>
      <c r="E171" s="5"/>
      <c r="F171" s="5"/>
      <c r="G171" s="5"/>
      <c r="H171" s="5"/>
      <c r="I171" s="28"/>
      <c r="J171" s="132"/>
      <c r="K171" s="133"/>
      <c r="L171" s="13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>
      <c r="A172" s="15"/>
      <c r="B172" s="142" t="s">
        <v>37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6" customHeight="1" thickBot="1">
      <c r="A173" s="15"/>
      <c r="B173" s="9"/>
      <c r="C173" s="9"/>
      <c r="D173" s="9"/>
      <c r="E173" s="5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3.5" thickBot="1">
      <c r="A174" s="15"/>
      <c r="B174" s="17" t="s">
        <v>1</v>
      </c>
      <c r="C174" s="143">
        <f>$C$18</f>
        <v>0</v>
      </c>
      <c r="D174" s="143"/>
      <c r="E174" s="143"/>
      <c r="F174" s="143"/>
      <c r="G174" s="143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6" customHeight="1">
      <c r="A175" s="15"/>
      <c r="B175" s="9"/>
      <c r="C175" s="9"/>
      <c r="D175" s="9"/>
      <c r="E175" s="5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 customHeight="1" thickBot="1">
      <c r="A176" s="15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 customHeight="1">
      <c r="A177" s="15"/>
      <c r="B177" s="18" t="s">
        <v>17</v>
      </c>
      <c r="C177" s="19" t="s">
        <v>21</v>
      </c>
      <c r="D177" s="20"/>
      <c r="E177" s="21"/>
      <c r="F177" s="21"/>
      <c r="G177" s="21"/>
      <c r="H177" s="21"/>
      <c r="I177" s="21"/>
      <c r="J177" s="21"/>
      <c r="K177" s="21"/>
      <c r="L177" s="2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2.75" customHeight="1">
      <c r="A178" s="74">
        <v>4</v>
      </c>
      <c r="B178" s="144"/>
      <c r="C178" s="146"/>
      <c r="D178" s="147"/>
      <c r="E178" s="147"/>
      <c r="F178" s="147"/>
      <c r="G178" s="147"/>
      <c r="H178" s="147"/>
      <c r="I178" s="147"/>
      <c r="J178" s="147"/>
      <c r="K178" s="147"/>
      <c r="L178" s="14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2.75" customHeight="1" thickBot="1">
      <c r="A179" s="15"/>
      <c r="B179" s="145"/>
      <c r="C179" s="149"/>
      <c r="D179" s="150"/>
      <c r="E179" s="150"/>
      <c r="F179" s="150"/>
      <c r="G179" s="150"/>
      <c r="H179" s="150"/>
      <c r="I179" s="150"/>
      <c r="J179" s="150"/>
      <c r="K179" s="150"/>
      <c r="L179" s="151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0.5" customHeight="1" thickBot="1">
      <c r="A180" s="15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2.75" customHeight="1" thickBot="1">
      <c r="A181" s="15"/>
      <c r="B181" s="17" t="s">
        <v>18</v>
      </c>
      <c r="C181" s="143"/>
      <c r="D181" s="143"/>
      <c r="E181" s="3"/>
      <c r="G181" s="23"/>
      <c r="H181" s="24"/>
      <c r="I181" s="25" t="s">
        <v>25</v>
      </c>
      <c r="J181" s="26"/>
      <c r="K181" s="5"/>
      <c r="L181" s="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2.75">
      <c r="A182" s="15"/>
      <c r="B182" s="5"/>
      <c r="C182" s="5"/>
      <c r="D182" s="3"/>
      <c r="E182" s="3"/>
      <c r="F182" s="3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2.75">
      <c r="A183" s="15"/>
      <c r="B183" s="14" t="s">
        <v>22</v>
      </c>
      <c r="C183" s="5"/>
      <c r="D183" s="3"/>
      <c r="E183" s="3"/>
      <c r="F183" s="3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2.75">
      <c r="A184" s="15"/>
      <c r="B184" s="5"/>
      <c r="C184" s="5"/>
      <c r="D184" s="3"/>
      <c r="E184" s="3"/>
      <c r="F184" s="3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2.75">
      <c r="A185" s="15"/>
      <c r="B185" s="5"/>
      <c r="C185" s="5"/>
      <c r="D185" s="3"/>
      <c r="E185" s="3"/>
      <c r="F185" s="3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2.75">
      <c r="A186" s="15"/>
      <c r="B186" s="5"/>
      <c r="C186" s="5"/>
      <c r="D186" s="3"/>
      <c r="E186" s="3"/>
      <c r="F186" s="3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15"/>
      <c r="B187" s="5"/>
      <c r="C187" s="5"/>
      <c r="D187" s="3"/>
      <c r="E187" s="3"/>
      <c r="F187" s="3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15"/>
      <c r="B188" s="5"/>
      <c r="C188" s="5"/>
      <c r="D188" s="3"/>
      <c r="E188" s="3"/>
      <c r="F188" s="3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15"/>
      <c r="B189" s="5"/>
      <c r="C189" s="5"/>
      <c r="D189" s="3"/>
      <c r="E189" s="3"/>
      <c r="F189" s="3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15"/>
      <c r="B190" s="5"/>
      <c r="C190" s="5"/>
      <c r="D190" s="3"/>
      <c r="E190" s="3"/>
      <c r="F190" s="3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2.75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15"/>
      <c r="B194" s="5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2.75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2.75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2.75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2.75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2.75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2.75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2.75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2.75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2.75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2.75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2.75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2.75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2.75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2.75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2.75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2.75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2.75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2.75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2.75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2.75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2.75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2.75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2.75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2.75">
      <c r="A218" s="15"/>
      <c r="B218" s="11" t="s">
        <v>23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3.5">
      <c r="A219" s="15"/>
      <c r="B219" s="29" t="s">
        <v>30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4.25" thickBot="1">
      <c r="A220" s="15"/>
      <c r="B220" s="5"/>
      <c r="C220" s="5"/>
      <c r="D220" s="5"/>
      <c r="E220" s="5"/>
      <c r="F220" s="5"/>
      <c r="G220" s="5"/>
      <c r="H220" s="5"/>
      <c r="I220" s="27" t="s">
        <v>26</v>
      </c>
      <c r="J220" s="131" t="s">
        <v>28</v>
      </c>
      <c r="K220" s="131"/>
      <c r="L220" s="131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thickBot="1">
      <c r="A221" s="15"/>
      <c r="B221" s="3"/>
      <c r="C221" s="16" t="s">
        <v>27</v>
      </c>
      <c r="D221" s="5"/>
      <c r="E221" s="5"/>
      <c r="F221" s="5"/>
      <c r="G221" s="5"/>
      <c r="H221" s="5"/>
      <c r="I221" s="30"/>
      <c r="J221" s="132"/>
      <c r="K221" s="133"/>
      <c r="L221" s="13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thickBot="1">
      <c r="A222" s="15"/>
      <c r="B222" s="3"/>
      <c r="C222" s="16" t="s">
        <v>29</v>
      </c>
      <c r="D222" s="5"/>
      <c r="E222" s="5"/>
      <c r="F222" s="5"/>
      <c r="G222" s="5"/>
      <c r="H222" s="5"/>
      <c r="I222" s="28"/>
      <c r="J222" s="132"/>
      <c r="K222" s="133"/>
      <c r="L222" s="13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thickBot="1">
      <c r="A223" s="15"/>
      <c r="B223" s="3"/>
      <c r="C223" s="16" t="s">
        <v>24</v>
      </c>
      <c r="D223" s="5"/>
      <c r="E223" s="5"/>
      <c r="F223" s="5"/>
      <c r="G223" s="5"/>
      <c r="H223" s="5"/>
      <c r="I223" s="28"/>
      <c r="J223" s="132"/>
      <c r="K223" s="133"/>
      <c r="L223" s="13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5.75">
      <c r="A224" s="15"/>
      <c r="B224" s="142" t="s">
        <v>37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6" customHeight="1" thickBot="1">
      <c r="A225" s="15"/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3.5" thickBot="1">
      <c r="A226" s="15"/>
      <c r="B226" s="17" t="s">
        <v>1</v>
      </c>
      <c r="C226" s="143">
        <f>$C$18</f>
        <v>0</v>
      </c>
      <c r="D226" s="143"/>
      <c r="E226" s="143"/>
      <c r="F226" s="143"/>
      <c r="G226" s="143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6" customHeight="1">
      <c r="A227" s="15"/>
      <c r="B227" s="9"/>
      <c r="C227" s="9"/>
      <c r="D227" s="9"/>
      <c r="E227" s="5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2.75" customHeight="1" thickBot="1">
      <c r="A228" s="15"/>
      <c r="B228" s="9"/>
      <c r="C228" s="9"/>
      <c r="D228" s="9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2.75" customHeight="1">
      <c r="A229" s="15"/>
      <c r="B229" s="18" t="s">
        <v>17</v>
      </c>
      <c r="C229" s="19" t="s">
        <v>21</v>
      </c>
      <c r="D229" s="20"/>
      <c r="E229" s="21"/>
      <c r="F229" s="21"/>
      <c r="G229" s="21"/>
      <c r="H229" s="21"/>
      <c r="I229" s="21"/>
      <c r="J229" s="21"/>
      <c r="K229" s="21"/>
      <c r="L229" s="22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2.75" customHeight="1">
      <c r="A230" s="74">
        <v>5</v>
      </c>
      <c r="B230" s="144"/>
      <c r="C230" s="146"/>
      <c r="D230" s="147"/>
      <c r="E230" s="147"/>
      <c r="F230" s="147"/>
      <c r="G230" s="147"/>
      <c r="H230" s="147"/>
      <c r="I230" s="147"/>
      <c r="J230" s="147"/>
      <c r="K230" s="147"/>
      <c r="L230" s="14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2.75" customHeight="1" thickBot="1">
      <c r="A231" s="15"/>
      <c r="B231" s="145"/>
      <c r="C231" s="149"/>
      <c r="D231" s="150"/>
      <c r="E231" s="150"/>
      <c r="F231" s="150"/>
      <c r="G231" s="150"/>
      <c r="H231" s="150"/>
      <c r="I231" s="150"/>
      <c r="J231" s="150"/>
      <c r="K231" s="150"/>
      <c r="L231" s="151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0.5" customHeight="1" thickBot="1">
      <c r="A232" s="15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2.75" customHeight="1" thickBot="1">
      <c r="A233" s="15"/>
      <c r="B233" s="17" t="s">
        <v>18</v>
      </c>
      <c r="C233" s="143"/>
      <c r="D233" s="143"/>
      <c r="E233" s="3"/>
      <c r="G233" s="23"/>
      <c r="H233" s="24"/>
      <c r="I233" s="25" t="s">
        <v>25</v>
      </c>
      <c r="J233" s="26"/>
      <c r="K233" s="5"/>
      <c r="L233" s="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2.75">
      <c r="A234" s="15"/>
      <c r="B234" s="5"/>
      <c r="C234" s="5"/>
      <c r="D234" s="3"/>
      <c r="E234" s="3"/>
      <c r="F234" s="3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2.75">
      <c r="A235" s="15"/>
      <c r="B235" s="14" t="s">
        <v>22</v>
      </c>
      <c r="C235" s="5"/>
      <c r="D235" s="3"/>
      <c r="E235" s="3"/>
      <c r="F235" s="3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2.75">
      <c r="A236" s="15"/>
      <c r="B236" s="5"/>
      <c r="C236" s="5"/>
      <c r="D236" s="3"/>
      <c r="E236" s="3"/>
      <c r="F236" s="3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2.75">
      <c r="A237" s="15"/>
      <c r="B237" s="5"/>
      <c r="C237" s="5"/>
      <c r="D237" s="3"/>
      <c r="E237" s="3"/>
      <c r="F237" s="3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2.75">
      <c r="A238" s="15"/>
      <c r="B238" s="5"/>
      <c r="C238" s="5"/>
      <c r="D238" s="3"/>
      <c r="E238" s="3"/>
      <c r="F238" s="3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2.75">
      <c r="A239" s="15"/>
      <c r="B239" s="5"/>
      <c r="C239" s="5"/>
      <c r="D239" s="3"/>
      <c r="E239" s="3"/>
      <c r="F239" s="3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2.75">
      <c r="A240" s="15"/>
      <c r="B240" s="5"/>
      <c r="C240" s="5"/>
      <c r="D240" s="3"/>
      <c r="E240" s="3"/>
      <c r="F240" s="3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2.75">
      <c r="A241" s="15"/>
      <c r="B241" s="5"/>
      <c r="C241" s="5"/>
      <c r="D241" s="3"/>
      <c r="E241" s="3"/>
      <c r="F241" s="3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2.75">
      <c r="A242" s="15"/>
      <c r="B242" s="5"/>
      <c r="C242" s="5"/>
      <c r="D242" s="3"/>
      <c r="E242" s="3"/>
      <c r="F242" s="3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2.75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2.75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2.75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2.75">
      <c r="A246" s="15"/>
      <c r="B246" s="5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2.75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2.75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2.75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2.75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2.75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2.75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2.75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2.75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2.75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2.75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2.75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2.75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2.75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2.75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2.75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2.75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2.75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2.75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2.75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2.75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2.75">
      <c r="A270" s="15"/>
      <c r="B270" s="11" t="s">
        <v>23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3.5">
      <c r="A271" s="15"/>
      <c r="B271" s="29" t="s">
        <v>30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4.25" thickBot="1">
      <c r="A272" s="15"/>
      <c r="B272" s="5"/>
      <c r="C272" s="5"/>
      <c r="D272" s="5"/>
      <c r="E272" s="5"/>
      <c r="F272" s="5"/>
      <c r="G272" s="5"/>
      <c r="H272" s="5"/>
      <c r="I272" s="27" t="s">
        <v>26</v>
      </c>
      <c r="J272" s="131" t="s">
        <v>28</v>
      </c>
      <c r="K272" s="131"/>
      <c r="L272" s="131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.75" thickBot="1">
      <c r="A273" s="15"/>
      <c r="B273" s="3"/>
      <c r="C273" s="16" t="s">
        <v>27</v>
      </c>
      <c r="D273" s="5"/>
      <c r="E273" s="5"/>
      <c r="F273" s="5"/>
      <c r="G273" s="5"/>
      <c r="H273" s="5"/>
      <c r="I273" s="30"/>
      <c r="J273" s="132"/>
      <c r="K273" s="133"/>
      <c r="L273" s="13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.75" thickBot="1">
      <c r="A274" s="15"/>
      <c r="B274" s="3"/>
      <c r="C274" s="16" t="s">
        <v>29</v>
      </c>
      <c r="D274" s="5"/>
      <c r="E274" s="5"/>
      <c r="F274" s="5"/>
      <c r="G274" s="5"/>
      <c r="H274" s="5"/>
      <c r="I274" s="28"/>
      <c r="J274" s="132"/>
      <c r="K274" s="133"/>
      <c r="L274" s="13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.75" thickBot="1">
      <c r="A275" s="15"/>
      <c r="B275" s="3"/>
      <c r="C275" s="16" t="s">
        <v>24</v>
      </c>
      <c r="D275" s="5"/>
      <c r="E275" s="5"/>
      <c r="F275" s="5"/>
      <c r="G275" s="5"/>
      <c r="H275" s="5"/>
      <c r="I275" s="28"/>
      <c r="J275" s="132"/>
      <c r="K275" s="133"/>
      <c r="L275" s="13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.75">
      <c r="A276" s="15"/>
      <c r="B276" s="142" t="s">
        <v>37</v>
      </c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6" customHeight="1" thickBot="1">
      <c r="A277" s="15"/>
      <c r="B277" s="9"/>
      <c r="C277" s="9"/>
      <c r="D277" s="9"/>
      <c r="E277" s="5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3.5" thickBot="1">
      <c r="A278" s="15"/>
      <c r="B278" s="17" t="s">
        <v>1</v>
      </c>
      <c r="C278" s="143">
        <f>$C$18</f>
        <v>0</v>
      </c>
      <c r="D278" s="143"/>
      <c r="E278" s="143"/>
      <c r="F278" s="143"/>
      <c r="G278" s="143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6" customHeight="1">
      <c r="A279" s="15"/>
      <c r="B279" s="9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2.75" customHeight="1" thickBot="1">
      <c r="A280" s="15"/>
      <c r="B280" s="9"/>
      <c r="C280" s="9"/>
      <c r="D280" s="9"/>
      <c r="E280" s="5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 customHeight="1">
      <c r="A281" s="15"/>
      <c r="B281" s="18" t="s">
        <v>17</v>
      </c>
      <c r="C281" s="19" t="s">
        <v>21</v>
      </c>
      <c r="D281" s="20"/>
      <c r="E281" s="21"/>
      <c r="F281" s="21"/>
      <c r="G281" s="21"/>
      <c r="H281" s="21"/>
      <c r="I281" s="21"/>
      <c r="J281" s="21"/>
      <c r="K281" s="21"/>
      <c r="L281" s="22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2.75" customHeight="1">
      <c r="A282" s="74">
        <v>6</v>
      </c>
      <c r="B282" s="144"/>
      <c r="C282" s="146"/>
      <c r="D282" s="147"/>
      <c r="E282" s="147"/>
      <c r="F282" s="147"/>
      <c r="G282" s="147"/>
      <c r="H282" s="147"/>
      <c r="I282" s="147"/>
      <c r="J282" s="147"/>
      <c r="K282" s="147"/>
      <c r="L282" s="148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 customHeight="1" thickBot="1">
      <c r="A283" s="15"/>
      <c r="B283" s="145"/>
      <c r="C283" s="149"/>
      <c r="D283" s="150"/>
      <c r="E283" s="150"/>
      <c r="F283" s="150"/>
      <c r="G283" s="150"/>
      <c r="H283" s="150"/>
      <c r="I283" s="150"/>
      <c r="J283" s="150"/>
      <c r="K283" s="150"/>
      <c r="L283" s="151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0.5" customHeight="1" thickBot="1">
      <c r="A284" s="15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2.75" customHeight="1" thickBot="1">
      <c r="A285" s="15"/>
      <c r="B285" s="17" t="s">
        <v>18</v>
      </c>
      <c r="C285" s="143"/>
      <c r="D285" s="143"/>
      <c r="E285" s="3"/>
      <c r="G285" s="23"/>
      <c r="H285" s="24"/>
      <c r="I285" s="25" t="s">
        <v>25</v>
      </c>
      <c r="J285" s="26"/>
      <c r="K285" s="5"/>
      <c r="L285" s="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2.75">
      <c r="A286" s="15"/>
      <c r="B286" s="5"/>
      <c r="C286" s="5"/>
      <c r="D286" s="3"/>
      <c r="E286" s="3"/>
      <c r="F286" s="3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2.75">
      <c r="A287" s="15"/>
      <c r="B287" s="14" t="s">
        <v>22</v>
      </c>
      <c r="C287" s="5"/>
      <c r="D287" s="3"/>
      <c r="E287" s="3"/>
      <c r="F287" s="3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2.75">
      <c r="A288" s="15"/>
      <c r="B288" s="5"/>
      <c r="C288" s="5"/>
      <c r="D288" s="3"/>
      <c r="E288" s="3"/>
      <c r="F288" s="3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2.75">
      <c r="A289" s="15"/>
      <c r="B289" s="5"/>
      <c r="C289" s="5"/>
      <c r="D289" s="3"/>
      <c r="E289" s="3"/>
      <c r="F289" s="3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2.75">
      <c r="A290" s="15"/>
      <c r="B290" s="5"/>
      <c r="C290" s="5"/>
      <c r="D290" s="3"/>
      <c r="E290" s="3"/>
      <c r="F290" s="3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2.75">
      <c r="A291" s="15"/>
      <c r="B291" s="5"/>
      <c r="C291" s="5"/>
      <c r="D291" s="3"/>
      <c r="E291" s="3"/>
      <c r="F291" s="3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2.75">
      <c r="A292" s="15"/>
      <c r="B292" s="5"/>
      <c r="C292" s="5"/>
      <c r="D292" s="3"/>
      <c r="E292" s="3"/>
      <c r="F292" s="3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2.75">
      <c r="A293" s="15"/>
      <c r="B293" s="5"/>
      <c r="C293" s="5"/>
      <c r="D293" s="3"/>
      <c r="E293" s="3"/>
      <c r="F293" s="3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2.75">
      <c r="A294" s="15"/>
      <c r="B294" s="5"/>
      <c r="C294" s="5"/>
      <c r="D294" s="3"/>
      <c r="E294" s="3"/>
      <c r="F294" s="3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2.75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2.75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2.75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2.75">
      <c r="A298" s="15"/>
      <c r="B298" s="5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2.75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2.75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2.75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2.75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2.75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2.75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2.75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2.75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2.75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2.75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2.75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2.75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2.75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2.75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2.75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2.75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2.75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2.75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2.75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2.75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2.75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2.75">
      <c r="A322" s="15"/>
      <c r="B322" s="11" t="s">
        <v>23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3.5">
      <c r="A323" s="15"/>
      <c r="B323" s="29" t="s">
        <v>30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4.25" thickBot="1">
      <c r="A324" s="15"/>
      <c r="B324" s="5"/>
      <c r="C324" s="5"/>
      <c r="D324" s="5"/>
      <c r="E324" s="5"/>
      <c r="F324" s="5"/>
      <c r="G324" s="5"/>
      <c r="H324" s="5"/>
      <c r="I324" s="27" t="s">
        <v>26</v>
      </c>
      <c r="J324" s="131" t="s">
        <v>28</v>
      </c>
      <c r="K324" s="131"/>
      <c r="L324" s="131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5.75" thickBot="1">
      <c r="A325" s="15"/>
      <c r="B325" s="3"/>
      <c r="C325" s="16" t="s">
        <v>27</v>
      </c>
      <c r="D325" s="5"/>
      <c r="E325" s="5"/>
      <c r="F325" s="5"/>
      <c r="G325" s="5"/>
      <c r="H325" s="5"/>
      <c r="I325" s="30"/>
      <c r="J325" s="132"/>
      <c r="K325" s="133"/>
      <c r="L325" s="13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5.75" thickBot="1">
      <c r="A326" s="15"/>
      <c r="B326" s="3"/>
      <c r="C326" s="16" t="s">
        <v>29</v>
      </c>
      <c r="D326" s="5"/>
      <c r="E326" s="5"/>
      <c r="F326" s="5"/>
      <c r="G326" s="5"/>
      <c r="H326" s="5"/>
      <c r="I326" s="28"/>
      <c r="J326" s="132"/>
      <c r="K326" s="133"/>
      <c r="L326" s="134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5.75" thickBot="1">
      <c r="A327" s="15"/>
      <c r="B327" s="3"/>
      <c r="C327" s="16" t="s">
        <v>24</v>
      </c>
      <c r="D327" s="5"/>
      <c r="E327" s="5"/>
      <c r="F327" s="5"/>
      <c r="G327" s="5"/>
      <c r="H327" s="5"/>
      <c r="I327" s="28"/>
      <c r="J327" s="132"/>
      <c r="K327" s="133"/>
      <c r="L327" s="134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5.75">
      <c r="A328" s="15"/>
      <c r="B328" s="142" t="s">
        <v>37</v>
      </c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6" customHeight="1" thickBot="1">
      <c r="A329" s="15"/>
      <c r="B329" s="9"/>
      <c r="C329" s="9"/>
      <c r="D329" s="9"/>
      <c r="E329" s="5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3.5" thickBot="1">
      <c r="A330" s="15"/>
      <c r="B330" s="17" t="s">
        <v>1</v>
      </c>
      <c r="C330" s="143">
        <f>$C$18</f>
        <v>0</v>
      </c>
      <c r="D330" s="143"/>
      <c r="E330" s="143"/>
      <c r="F330" s="143"/>
      <c r="G330" s="143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6" customHeight="1">
      <c r="A331" s="15"/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2.75" customHeight="1" thickBot="1">
      <c r="A332" s="15"/>
      <c r="B332" s="9"/>
      <c r="C332" s="9"/>
      <c r="D332" s="9"/>
      <c r="E332" s="5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2.75" customHeight="1">
      <c r="A333" s="15"/>
      <c r="B333" s="18" t="s">
        <v>17</v>
      </c>
      <c r="C333" s="19" t="s">
        <v>21</v>
      </c>
      <c r="D333" s="20"/>
      <c r="E333" s="21"/>
      <c r="F333" s="21"/>
      <c r="G333" s="21"/>
      <c r="H333" s="21"/>
      <c r="I333" s="21"/>
      <c r="J333" s="21"/>
      <c r="K333" s="21"/>
      <c r="L333" s="22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2.75" customHeight="1">
      <c r="A334" s="74">
        <v>7</v>
      </c>
      <c r="B334" s="144"/>
      <c r="C334" s="146"/>
      <c r="D334" s="147"/>
      <c r="E334" s="147"/>
      <c r="F334" s="147"/>
      <c r="G334" s="147"/>
      <c r="H334" s="147"/>
      <c r="I334" s="147"/>
      <c r="J334" s="147"/>
      <c r="K334" s="147"/>
      <c r="L334" s="148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2.75" customHeight="1" thickBot="1">
      <c r="A335" s="15"/>
      <c r="B335" s="145"/>
      <c r="C335" s="149"/>
      <c r="D335" s="150"/>
      <c r="E335" s="150"/>
      <c r="F335" s="150"/>
      <c r="G335" s="150"/>
      <c r="H335" s="150"/>
      <c r="I335" s="150"/>
      <c r="J335" s="150"/>
      <c r="K335" s="150"/>
      <c r="L335" s="151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0.5" customHeight="1" thickBot="1">
      <c r="A336" s="15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2.75" customHeight="1" thickBot="1">
      <c r="A337" s="15"/>
      <c r="B337" s="17" t="s">
        <v>18</v>
      </c>
      <c r="C337" s="143"/>
      <c r="D337" s="143"/>
      <c r="E337" s="3"/>
      <c r="G337" s="23"/>
      <c r="H337" s="24"/>
      <c r="I337" s="25" t="s">
        <v>25</v>
      </c>
      <c r="J337" s="26"/>
      <c r="K337" s="5"/>
      <c r="L337" s="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2.75">
      <c r="A338" s="15"/>
      <c r="B338" s="5"/>
      <c r="C338" s="5"/>
      <c r="D338" s="3"/>
      <c r="E338" s="3"/>
      <c r="F338" s="3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2.75">
      <c r="A339" s="15"/>
      <c r="B339" s="14" t="s">
        <v>22</v>
      </c>
      <c r="C339" s="5"/>
      <c r="D339" s="3"/>
      <c r="E339" s="3"/>
      <c r="F339" s="3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2.75">
      <c r="A340" s="15"/>
      <c r="B340" s="5"/>
      <c r="C340" s="5"/>
      <c r="D340" s="3"/>
      <c r="E340" s="3"/>
      <c r="F340" s="3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2.75">
      <c r="A341" s="15"/>
      <c r="B341" s="5"/>
      <c r="C341" s="5"/>
      <c r="D341" s="3"/>
      <c r="E341" s="3"/>
      <c r="F341" s="3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2.75">
      <c r="A342" s="15"/>
      <c r="B342" s="5"/>
      <c r="C342" s="5"/>
      <c r="D342" s="3"/>
      <c r="E342" s="3"/>
      <c r="F342" s="3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2.75">
      <c r="A343" s="15"/>
      <c r="B343" s="5"/>
      <c r="C343" s="5"/>
      <c r="D343" s="3"/>
      <c r="E343" s="3"/>
      <c r="F343" s="3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2.75">
      <c r="A344" s="15"/>
      <c r="B344" s="5"/>
      <c r="C344" s="5"/>
      <c r="D344" s="3"/>
      <c r="E344" s="3"/>
      <c r="F344" s="3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2.75">
      <c r="A345" s="15"/>
      <c r="B345" s="5"/>
      <c r="C345" s="5"/>
      <c r="D345" s="3"/>
      <c r="E345" s="3"/>
      <c r="F345" s="3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2.75">
      <c r="A346" s="15"/>
      <c r="B346" s="5"/>
      <c r="C346" s="5"/>
      <c r="D346" s="3"/>
      <c r="E346" s="3"/>
      <c r="F346" s="3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2.75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2.75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2.75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2.75">
      <c r="A350" s="15"/>
      <c r="B350" s="5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2.75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2.75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2.75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2.75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2.75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2.75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2.75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2.75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2.75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2.75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2.75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2.75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2.75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2.75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2.75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2.75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2.75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2.75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2.75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2.75">
      <c r="A374" s="15"/>
      <c r="B374" s="11" t="s">
        <v>23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3.5">
      <c r="A375" s="15"/>
      <c r="B375" s="29" t="s">
        <v>30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4.25" thickBot="1">
      <c r="A376" s="15"/>
      <c r="B376" s="5"/>
      <c r="C376" s="5"/>
      <c r="D376" s="5"/>
      <c r="E376" s="5"/>
      <c r="F376" s="5"/>
      <c r="G376" s="5"/>
      <c r="H376" s="5"/>
      <c r="I376" s="27" t="s">
        <v>26</v>
      </c>
      <c r="J376" s="131" t="s">
        <v>28</v>
      </c>
      <c r="K376" s="131"/>
      <c r="L376" s="131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5.75" thickBot="1">
      <c r="A377" s="15"/>
      <c r="B377" s="3"/>
      <c r="C377" s="16" t="s">
        <v>27</v>
      </c>
      <c r="D377" s="5"/>
      <c r="E377" s="5"/>
      <c r="F377" s="5"/>
      <c r="G377" s="5"/>
      <c r="H377" s="5"/>
      <c r="I377" s="30"/>
      <c r="J377" s="132"/>
      <c r="K377" s="133"/>
      <c r="L377" s="134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5.75" thickBot="1">
      <c r="A378" s="15"/>
      <c r="B378" s="3"/>
      <c r="C378" s="16" t="s">
        <v>29</v>
      </c>
      <c r="D378" s="5"/>
      <c r="E378" s="5"/>
      <c r="F378" s="5"/>
      <c r="G378" s="5"/>
      <c r="H378" s="5"/>
      <c r="I378" s="28"/>
      <c r="J378" s="132"/>
      <c r="K378" s="133"/>
      <c r="L378" s="134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5.75" thickBot="1">
      <c r="A379" s="15"/>
      <c r="B379" s="3"/>
      <c r="C379" s="16" t="s">
        <v>24</v>
      </c>
      <c r="D379" s="5"/>
      <c r="E379" s="5"/>
      <c r="F379" s="5"/>
      <c r="G379" s="5"/>
      <c r="H379" s="5"/>
      <c r="I379" s="28"/>
      <c r="J379" s="132"/>
      <c r="K379" s="133"/>
      <c r="L379" s="134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5.75">
      <c r="A380" s="15"/>
      <c r="B380" s="142" t="s">
        <v>37</v>
      </c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6" customHeight="1" thickBot="1">
      <c r="A381" s="15"/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3.5" thickBot="1">
      <c r="A382" s="15"/>
      <c r="B382" s="17" t="s">
        <v>1</v>
      </c>
      <c r="C382" s="143">
        <f>$C$18</f>
        <v>0</v>
      </c>
      <c r="D382" s="143"/>
      <c r="E382" s="143"/>
      <c r="F382" s="143"/>
      <c r="G382" s="143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6" customHeight="1">
      <c r="A383" s="15"/>
      <c r="B383" s="9"/>
      <c r="C383" s="9"/>
      <c r="D383" s="9"/>
      <c r="E383" s="5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2.75" customHeight="1" thickBot="1">
      <c r="A384" s="15"/>
      <c r="B384" s="9"/>
      <c r="C384" s="9"/>
      <c r="D384" s="9"/>
      <c r="E384" s="5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2.75" customHeight="1">
      <c r="A385" s="15"/>
      <c r="B385" s="18" t="s">
        <v>17</v>
      </c>
      <c r="C385" s="19" t="s">
        <v>21</v>
      </c>
      <c r="D385" s="20"/>
      <c r="E385" s="21"/>
      <c r="F385" s="21"/>
      <c r="G385" s="21"/>
      <c r="H385" s="21"/>
      <c r="I385" s="21"/>
      <c r="J385" s="21"/>
      <c r="K385" s="21"/>
      <c r="L385" s="22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2.75" customHeight="1">
      <c r="A386" s="74">
        <v>8</v>
      </c>
      <c r="B386" s="144"/>
      <c r="C386" s="146"/>
      <c r="D386" s="147"/>
      <c r="E386" s="147"/>
      <c r="F386" s="147"/>
      <c r="G386" s="147"/>
      <c r="H386" s="147"/>
      <c r="I386" s="147"/>
      <c r="J386" s="147"/>
      <c r="K386" s="147"/>
      <c r="L386" s="148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2.75" customHeight="1" thickBot="1">
      <c r="A387" s="15"/>
      <c r="B387" s="145"/>
      <c r="C387" s="149"/>
      <c r="D387" s="150"/>
      <c r="E387" s="150"/>
      <c r="F387" s="150"/>
      <c r="G387" s="150"/>
      <c r="H387" s="150"/>
      <c r="I387" s="150"/>
      <c r="J387" s="150"/>
      <c r="K387" s="150"/>
      <c r="L387" s="151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0.5" customHeight="1" thickBot="1">
      <c r="A388" s="15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2.75" customHeight="1" thickBot="1">
      <c r="A389" s="15"/>
      <c r="B389" s="17" t="s">
        <v>18</v>
      </c>
      <c r="C389" s="143"/>
      <c r="D389" s="143"/>
      <c r="E389" s="3"/>
      <c r="G389" s="23"/>
      <c r="H389" s="24"/>
      <c r="I389" s="25" t="s">
        <v>25</v>
      </c>
      <c r="J389" s="26"/>
      <c r="K389" s="5"/>
      <c r="L389" s="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2.75">
      <c r="A390" s="15"/>
      <c r="B390" s="5"/>
      <c r="C390" s="5"/>
      <c r="D390" s="3"/>
      <c r="E390" s="3"/>
      <c r="F390" s="3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2.75">
      <c r="A391" s="15"/>
      <c r="B391" s="14" t="s">
        <v>22</v>
      </c>
      <c r="C391" s="5"/>
      <c r="D391" s="3"/>
      <c r="E391" s="3"/>
      <c r="F391" s="3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2.75">
      <c r="A392" s="15"/>
      <c r="B392" s="5"/>
      <c r="C392" s="5"/>
      <c r="D392" s="3"/>
      <c r="E392" s="3"/>
      <c r="F392" s="3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2.75">
      <c r="A393" s="15"/>
      <c r="B393" s="5"/>
      <c r="C393" s="5"/>
      <c r="D393" s="3"/>
      <c r="E393" s="3"/>
      <c r="F393" s="3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2.75">
      <c r="A394" s="15"/>
      <c r="B394" s="5"/>
      <c r="C394" s="5"/>
      <c r="D394" s="3"/>
      <c r="E394" s="3"/>
      <c r="F394" s="3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2.75">
      <c r="A395" s="15"/>
      <c r="B395" s="5"/>
      <c r="C395" s="5"/>
      <c r="D395" s="3"/>
      <c r="E395" s="3"/>
      <c r="F395" s="3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2.75">
      <c r="A396" s="15"/>
      <c r="B396" s="5"/>
      <c r="C396" s="5"/>
      <c r="D396" s="3"/>
      <c r="E396" s="3"/>
      <c r="F396" s="3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2.75">
      <c r="A397" s="15"/>
      <c r="B397" s="5"/>
      <c r="C397" s="5"/>
      <c r="D397" s="3"/>
      <c r="E397" s="3"/>
      <c r="F397" s="3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2.75">
      <c r="A398" s="15"/>
      <c r="B398" s="5"/>
      <c r="C398" s="5"/>
      <c r="D398" s="3"/>
      <c r="E398" s="3"/>
      <c r="F398" s="3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2.75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2.75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2.75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2.75">
      <c r="A402" s="15"/>
      <c r="B402" s="5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2.75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2.75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2.75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2.75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2.75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2.75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2.75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2.75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2.75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2.75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2.75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2.75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2.75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2.75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2.75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2.75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2.75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2.75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2.75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2.75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2.75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2.75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2.75">
      <c r="A426" s="15"/>
      <c r="B426" s="11" t="s">
        <v>23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3.5">
      <c r="A427" s="15"/>
      <c r="B427" s="29" t="s">
        <v>30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4.25" thickBot="1">
      <c r="A428" s="15"/>
      <c r="B428" s="5"/>
      <c r="C428" s="5"/>
      <c r="D428" s="5"/>
      <c r="E428" s="5"/>
      <c r="F428" s="5"/>
      <c r="G428" s="5"/>
      <c r="H428" s="5"/>
      <c r="I428" s="27" t="s">
        <v>26</v>
      </c>
      <c r="J428" s="131" t="s">
        <v>28</v>
      </c>
      <c r="K428" s="131"/>
      <c r="L428" s="131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5.75" thickBot="1">
      <c r="A429" s="15"/>
      <c r="B429" s="3"/>
      <c r="C429" s="16" t="s">
        <v>27</v>
      </c>
      <c r="D429" s="5"/>
      <c r="E429" s="5"/>
      <c r="F429" s="5"/>
      <c r="G429" s="5"/>
      <c r="H429" s="5"/>
      <c r="I429" s="30"/>
      <c r="J429" s="132"/>
      <c r="K429" s="133"/>
      <c r="L429" s="134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5.75" thickBot="1">
      <c r="A430" s="15"/>
      <c r="B430" s="3"/>
      <c r="C430" s="16" t="s">
        <v>29</v>
      </c>
      <c r="D430" s="5"/>
      <c r="E430" s="5"/>
      <c r="F430" s="5"/>
      <c r="G430" s="5"/>
      <c r="H430" s="5"/>
      <c r="I430" s="28"/>
      <c r="J430" s="132"/>
      <c r="K430" s="133"/>
      <c r="L430" s="134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5.75" thickBot="1">
      <c r="A431" s="15"/>
      <c r="B431" s="3"/>
      <c r="C431" s="16" t="s">
        <v>24</v>
      </c>
      <c r="D431" s="5"/>
      <c r="E431" s="5"/>
      <c r="F431" s="5"/>
      <c r="G431" s="5"/>
      <c r="H431" s="5"/>
      <c r="I431" s="28"/>
      <c r="J431" s="132"/>
      <c r="K431" s="133"/>
      <c r="L431" s="134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5.75">
      <c r="A432" s="15"/>
      <c r="B432" s="142" t="s">
        <v>37</v>
      </c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6" customHeight="1" thickBot="1">
      <c r="A433" s="15"/>
      <c r="B433" s="9"/>
      <c r="C433" s="9"/>
      <c r="D433" s="9"/>
      <c r="E433" s="5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3.5" thickBot="1">
      <c r="A434" s="15"/>
      <c r="B434" s="17" t="s">
        <v>1</v>
      </c>
      <c r="C434" s="143">
        <f>$C$18</f>
        <v>0</v>
      </c>
      <c r="D434" s="143"/>
      <c r="E434" s="143"/>
      <c r="F434" s="143"/>
      <c r="G434" s="143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6" customHeight="1">
      <c r="A435" s="15"/>
      <c r="B435" s="9"/>
      <c r="C435" s="9"/>
      <c r="D435" s="9"/>
      <c r="E435" s="5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2.75" customHeight="1" thickBot="1">
      <c r="A436" s="15"/>
      <c r="B436" s="9"/>
      <c r="C436" s="9"/>
      <c r="D436" s="9"/>
      <c r="E436" s="5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 customHeight="1">
      <c r="A437" s="15"/>
      <c r="B437" s="18" t="s">
        <v>17</v>
      </c>
      <c r="C437" s="19" t="s">
        <v>21</v>
      </c>
      <c r="D437" s="20"/>
      <c r="E437" s="21"/>
      <c r="F437" s="21"/>
      <c r="G437" s="21"/>
      <c r="H437" s="21"/>
      <c r="I437" s="21"/>
      <c r="J437" s="21"/>
      <c r="K437" s="21"/>
      <c r="L437" s="22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2.75" customHeight="1">
      <c r="A438" s="74">
        <v>9</v>
      </c>
      <c r="B438" s="144"/>
      <c r="C438" s="146"/>
      <c r="D438" s="147"/>
      <c r="E438" s="147"/>
      <c r="F438" s="147"/>
      <c r="G438" s="147"/>
      <c r="H438" s="147"/>
      <c r="I438" s="147"/>
      <c r="J438" s="147"/>
      <c r="K438" s="147"/>
      <c r="L438" s="148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2.75" customHeight="1" thickBot="1">
      <c r="A439" s="15"/>
      <c r="B439" s="145"/>
      <c r="C439" s="149"/>
      <c r="D439" s="150"/>
      <c r="E439" s="150"/>
      <c r="F439" s="150"/>
      <c r="G439" s="150"/>
      <c r="H439" s="150"/>
      <c r="I439" s="150"/>
      <c r="J439" s="150"/>
      <c r="K439" s="150"/>
      <c r="L439" s="151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0.5" customHeight="1" thickBot="1">
      <c r="A440" s="15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2.75" customHeight="1" thickBot="1">
      <c r="A441" s="15"/>
      <c r="B441" s="17" t="s">
        <v>18</v>
      </c>
      <c r="C441" s="143"/>
      <c r="D441" s="143"/>
      <c r="E441" s="3"/>
      <c r="G441" s="23"/>
      <c r="H441" s="24"/>
      <c r="I441" s="25" t="s">
        <v>25</v>
      </c>
      <c r="J441" s="26"/>
      <c r="K441" s="5"/>
      <c r="L441" s="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2.75">
      <c r="A442" s="15"/>
      <c r="B442" s="5"/>
      <c r="C442" s="5"/>
      <c r="D442" s="3"/>
      <c r="E442" s="3"/>
      <c r="F442" s="3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2.75">
      <c r="A443" s="15"/>
      <c r="B443" s="14" t="s">
        <v>22</v>
      </c>
      <c r="C443" s="5"/>
      <c r="D443" s="3"/>
      <c r="E443" s="3"/>
      <c r="F443" s="3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2.75">
      <c r="A444" s="15"/>
      <c r="B444" s="5"/>
      <c r="C444" s="5"/>
      <c r="D444" s="3"/>
      <c r="E444" s="3"/>
      <c r="F444" s="3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2.75">
      <c r="A445" s="15"/>
      <c r="B445" s="5"/>
      <c r="C445" s="5"/>
      <c r="D445" s="3"/>
      <c r="E445" s="3"/>
      <c r="F445" s="3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2.75">
      <c r="A446" s="15"/>
      <c r="B446" s="5"/>
      <c r="C446" s="5"/>
      <c r="D446" s="3"/>
      <c r="E446" s="3"/>
      <c r="F446" s="3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2.75">
      <c r="A447" s="15"/>
      <c r="B447" s="5"/>
      <c r="C447" s="5"/>
      <c r="D447" s="3"/>
      <c r="E447" s="3"/>
      <c r="F447" s="3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2.75">
      <c r="A448" s="15"/>
      <c r="B448" s="5"/>
      <c r="C448" s="5"/>
      <c r="D448" s="3"/>
      <c r="E448" s="3"/>
      <c r="F448" s="3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2.75">
      <c r="A449" s="15"/>
      <c r="B449" s="5"/>
      <c r="C449" s="5"/>
      <c r="D449" s="3"/>
      <c r="E449" s="3"/>
      <c r="F449" s="3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2.75">
      <c r="A450" s="15"/>
      <c r="B450" s="5"/>
      <c r="C450" s="5"/>
      <c r="D450" s="3"/>
      <c r="E450" s="3"/>
      <c r="F450" s="3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2.75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2.75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2.75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2.75">
      <c r="A454" s="15"/>
      <c r="B454" s="5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2.75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2.75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2.75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2.75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2.75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2.75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2.75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2.75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2.75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2.75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2.75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2.75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2.75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2.75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2.75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2.75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2.75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2.75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2.75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2.75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2.75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2.75">
      <c r="A478" s="15"/>
      <c r="B478" s="11" t="s">
        <v>23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3.5">
      <c r="A479" s="15"/>
      <c r="B479" s="29" t="s">
        <v>30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4.25" thickBot="1">
      <c r="A480" s="15"/>
      <c r="B480" s="5"/>
      <c r="C480" s="5"/>
      <c r="D480" s="5"/>
      <c r="E480" s="5"/>
      <c r="F480" s="5"/>
      <c r="G480" s="5"/>
      <c r="H480" s="5"/>
      <c r="I480" s="27" t="s">
        <v>26</v>
      </c>
      <c r="J480" s="131" t="s">
        <v>28</v>
      </c>
      <c r="K480" s="131"/>
      <c r="L480" s="131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.75" thickBot="1">
      <c r="A481" s="15"/>
      <c r="B481" s="3"/>
      <c r="C481" s="16" t="s">
        <v>27</v>
      </c>
      <c r="D481" s="5"/>
      <c r="E481" s="5"/>
      <c r="F481" s="5"/>
      <c r="G481" s="5"/>
      <c r="H481" s="5"/>
      <c r="I481" s="30"/>
      <c r="J481" s="132"/>
      <c r="K481" s="133"/>
      <c r="L481" s="134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.75" thickBot="1">
      <c r="A482" s="15"/>
      <c r="B482" s="3"/>
      <c r="C482" s="16" t="s">
        <v>29</v>
      </c>
      <c r="D482" s="5"/>
      <c r="E482" s="5"/>
      <c r="F482" s="5"/>
      <c r="G482" s="5"/>
      <c r="H482" s="5"/>
      <c r="I482" s="28"/>
      <c r="J482" s="132"/>
      <c r="K482" s="133"/>
      <c r="L482" s="134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.75" thickBot="1">
      <c r="A483" s="15"/>
      <c r="B483" s="3"/>
      <c r="C483" s="16" t="s">
        <v>24</v>
      </c>
      <c r="D483" s="5"/>
      <c r="E483" s="5"/>
      <c r="F483" s="5"/>
      <c r="G483" s="5"/>
      <c r="H483" s="5"/>
      <c r="I483" s="28"/>
      <c r="J483" s="132"/>
      <c r="K483" s="133"/>
      <c r="L483" s="134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.75">
      <c r="A484" s="15"/>
      <c r="B484" s="142" t="s">
        <v>37</v>
      </c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6" customHeight="1" thickBot="1">
      <c r="A485" s="15"/>
      <c r="B485" s="9"/>
      <c r="C485" s="9"/>
      <c r="D485" s="9"/>
      <c r="E485" s="5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3.5" thickBot="1">
      <c r="A486" s="15"/>
      <c r="B486" s="17" t="s">
        <v>1</v>
      </c>
      <c r="C486" s="143">
        <f>$C$18</f>
        <v>0</v>
      </c>
      <c r="D486" s="143"/>
      <c r="E486" s="143"/>
      <c r="F486" s="143"/>
      <c r="G486" s="143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6" customHeight="1">
      <c r="A487" s="15"/>
      <c r="B487" s="9"/>
      <c r="C487" s="9"/>
      <c r="D487" s="9"/>
      <c r="E487" s="5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2.75" customHeight="1" thickBot="1">
      <c r="A488" s="15"/>
      <c r="B488" s="9"/>
      <c r="C488" s="9"/>
      <c r="D488" s="9"/>
      <c r="E488" s="5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2.75" customHeight="1">
      <c r="A489" s="15"/>
      <c r="B489" s="18" t="s">
        <v>17</v>
      </c>
      <c r="C489" s="19" t="s">
        <v>21</v>
      </c>
      <c r="D489" s="20"/>
      <c r="E489" s="21"/>
      <c r="F489" s="21"/>
      <c r="G489" s="21"/>
      <c r="H489" s="21"/>
      <c r="I489" s="21"/>
      <c r="J489" s="21"/>
      <c r="K489" s="21"/>
      <c r="L489" s="22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2.75" customHeight="1">
      <c r="A490" s="74">
        <v>10</v>
      </c>
      <c r="B490" s="144"/>
      <c r="C490" s="146"/>
      <c r="D490" s="147"/>
      <c r="E490" s="147"/>
      <c r="F490" s="147"/>
      <c r="G490" s="147"/>
      <c r="H490" s="147"/>
      <c r="I490" s="147"/>
      <c r="J490" s="147"/>
      <c r="K490" s="147"/>
      <c r="L490" s="148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2.75" customHeight="1" thickBot="1">
      <c r="A491" s="15"/>
      <c r="B491" s="145"/>
      <c r="C491" s="149"/>
      <c r="D491" s="150"/>
      <c r="E491" s="150"/>
      <c r="F491" s="150"/>
      <c r="G491" s="150"/>
      <c r="H491" s="150"/>
      <c r="I491" s="150"/>
      <c r="J491" s="150"/>
      <c r="K491" s="150"/>
      <c r="L491" s="151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0.5" customHeight="1" thickBot="1">
      <c r="A492" s="15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 customHeight="1" thickBot="1">
      <c r="A493" s="15"/>
      <c r="B493" s="17" t="s">
        <v>18</v>
      </c>
      <c r="C493" s="143"/>
      <c r="D493" s="143"/>
      <c r="E493" s="3"/>
      <c r="G493" s="23"/>
      <c r="H493" s="24"/>
      <c r="I493" s="25" t="s">
        <v>25</v>
      </c>
      <c r="J493" s="26"/>
      <c r="K493" s="5"/>
      <c r="L493" s="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2.75">
      <c r="A494" s="15"/>
      <c r="B494" s="5"/>
      <c r="C494" s="5"/>
      <c r="D494" s="3"/>
      <c r="E494" s="3"/>
      <c r="F494" s="3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2.75">
      <c r="A495" s="15"/>
      <c r="B495" s="14" t="s">
        <v>22</v>
      </c>
      <c r="C495" s="5"/>
      <c r="D495" s="3"/>
      <c r="E495" s="3"/>
      <c r="F495" s="3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2.75">
      <c r="A496" s="15"/>
      <c r="B496" s="5"/>
      <c r="C496" s="5"/>
      <c r="D496" s="3"/>
      <c r="E496" s="3"/>
      <c r="F496" s="3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2.75">
      <c r="A497" s="15"/>
      <c r="B497" s="5"/>
      <c r="C497" s="5"/>
      <c r="D497" s="3"/>
      <c r="E497" s="3"/>
      <c r="F497" s="3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2.75">
      <c r="A498" s="15"/>
      <c r="B498" s="5"/>
      <c r="C498" s="5"/>
      <c r="D498" s="3"/>
      <c r="E498" s="3"/>
      <c r="F498" s="3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2.75">
      <c r="A499" s="15"/>
      <c r="B499" s="5"/>
      <c r="C499" s="5"/>
      <c r="D499" s="3"/>
      <c r="E499" s="3"/>
      <c r="F499" s="3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2.75">
      <c r="A500" s="15"/>
      <c r="B500" s="5"/>
      <c r="C500" s="5"/>
      <c r="D500" s="3"/>
      <c r="E500" s="3"/>
      <c r="F500" s="3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2.75">
      <c r="A501" s="15"/>
      <c r="B501" s="5"/>
      <c r="C501" s="5"/>
      <c r="D501" s="3"/>
      <c r="E501" s="3"/>
      <c r="F501" s="3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2.75">
      <c r="A502" s="15"/>
      <c r="B502" s="5"/>
      <c r="C502" s="5"/>
      <c r="D502" s="3"/>
      <c r="E502" s="3"/>
      <c r="F502" s="3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2.75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2.75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2.75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2.75">
      <c r="A506" s="15"/>
      <c r="B506" s="5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2.75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2.75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2.75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2.75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2.75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2.75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2.75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2.75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2.75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2.75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2.75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2.75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2.75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2.75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2.75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2.75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2.75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2.75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2.75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2.75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2.75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2.75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2.75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2.75">
      <c r="A530" s="15"/>
      <c r="B530" s="11" t="s">
        <v>23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3.5">
      <c r="A531" s="15"/>
      <c r="B531" s="29" t="s">
        <v>30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4.25" thickBot="1">
      <c r="A532" s="15"/>
      <c r="B532" s="5"/>
      <c r="C532" s="5"/>
      <c r="D532" s="5"/>
      <c r="E532" s="5"/>
      <c r="F532" s="5"/>
      <c r="G532" s="5"/>
      <c r="H532" s="5"/>
      <c r="I532" s="27" t="s">
        <v>26</v>
      </c>
      <c r="J532" s="131" t="s">
        <v>28</v>
      </c>
      <c r="K532" s="131"/>
      <c r="L532" s="131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.75" thickBot="1">
      <c r="A533" s="15"/>
      <c r="B533" s="3"/>
      <c r="C533" s="16" t="s">
        <v>27</v>
      </c>
      <c r="D533" s="5"/>
      <c r="E533" s="5"/>
      <c r="F533" s="5"/>
      <c r="G533" s="5"/>
      <c r="H533" s="5"/>
      <c r="I533" s="30"/>
      <c r="J533" s="132"/>
      <c r="K533" s="133"/>
      <c r="L533" s="134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.75" thickBot="1">
      <c r="A534" s="15"/>
      <c r="B534" s="3"/>
      <c r="C534" s="16" t="s">
        <v>29</v>
      </c>
      <c r="D534" s="5"/>
      <c r="E534" s="5"/>
      <c r="F534" s="5"/>
      <c r="G534" s="5"/>
      <c r="H534" s="5"/>
      <c r="I534" s="28"/>
      <c r="J534" s="132"/>
      <c r="K534" s="133"/>
      <c r="L534" s="134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.75" thickBot="1">
      <c r="A535" s="15"/>
      <c r="B535" s="3"/>
      <c r="C535" s="16" t="s">
        <v>24</v>
      </c>
      <c r="D535" s="5"/>
      <c r="E535" s="5"/>
      <c r="F535" s="5"/>
      <c r="G535" s="5"/>
      <c r="H535" s="5"/>
      <c r="I535" s="28"/>
      <c r="J535" s="132"/>
      <c r="K535" s="133"/>
      <c r="L535" s="134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.75">
      <c r="A536" s="15"/>
      <c r="B536" s="142" t="s">
        <v>37</v>
      </c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6" customHeight="1" thickBot="1">
      <c r="A537" s="15"/>
      <c r="B537" s="9"/>
      <c r="C537" s="9"/>
      <c r="D537" s="9"/>
      <c r="E537" s="5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3.5" thickBot="1">
      <c r="A538" s="15"/>
      <c r="B538" s="17" t="s">
        <v>1</v>
      </c>
      <c r="C538" s="143">
        <f>$C$18</f>
        <v>0</v>
      </c>
      <c r="D538" s="143"/>
      <c r="E538" s="143"/>
      <c r="F538" s="143"/>
      <c r="G538" s="143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6" customHeight="1">
      <c r="A539" s="15"/>
      <c r="B539" s="9"/>
      <c r="C539" s="9"/>
      <c r="D539" s="9"/>
      <c r="E539" s="5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2.75" customHeight="1" thickBot="1">
      <c r="A540" s="15"/>
      <c r="B540" s="9"/>
      <c r="C540" s="9"/>
      <c r="D540" s="9"/>
      <c r="E540" s="5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2.75" customHeight="1">
      <c r="A541" s="15"/>
      <c r="B541" s="18" t="s">
        <v>17</v>
      </c>
      <c r="C541" s="19" t="s">
        <v>21</v>
      </c>
      <c r="D541" s="20"/>
      <c r="E541" s="21"/>
      <c r="F541" s="21"/>
      <c r="G541" s="21"/>
      <c r="H541" s="21"/>
      <c r="I541" s="21"/>
      <c r="J541" s="21"/>
      <c r="K541" s="21"/>
      <c r="L541" s="22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2.75" customHeight="1">
      <c r="A542" s="74">
        <v>11</v>
      </c>
      <c r="B542" s="144"/>
      <c r="C542" s="146"/>
      <c r="D542" s="147"/>
      <c r="E542" s="147"/>
      <c r="F542" s="147"/>
      <c r="G542" s="147"/>
      <c r="H542" s="147"/>
      <c r="I542" s="147"/>
      <c r="J542" s="147"/>
      <c r="K542" s="147"/>
      <c r="L542" s="148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2.75" customHeight="1" thickBot="1">
      <c r="A543" s="15"/>
      <c r="B543" s="145"/>
      <c r="C543" s="149"/>
      <c r="D543" s="150"/>
      <c r="E543" s="150"/>
      <c r="F543" s="150"/>
      <c r="G543" s="150"/>
      <c r="H543" s="150"/>
      <c r="I543" s="150"/>
      <c r="J543" s="150"/>
      <c r="K543" s="150"/>
      <c r="L543" s="151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0.5" customHeight="1" thickBot="1">
      <c r="A544" s="15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2.75" customHeight="1" thickBot="1">
      <c r="A545" s="15"/>
      <c r="B545" s="17" t="s">
        <v>18</v>
      </c>
      <c r="C545" s="143"/>
      <c r="D545" s="143"/>
      <c r="E545" s="3"/>
      <c r="G545" s="23"/>
      <c r="H545" s="24"/>
      <c r="I545" s="25" t="s">
        <v>25</v>
      </c>
      <c r="J545" s="26"/>
      <c r="K545" s="5"/>
      <c r="L545" s="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2.75">
      <c r="A546" s="15"/>
      <c r="B546" s="5"/>
      <c r="C546" s="5"/>
      <c r="D546" s="3"/>
      <c r="E546" s="3"/>
      <c r="F546" s="3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2.75">
      <c r="A547" s="15"/>
      <c r="B547" s="14" t="s">
        <v>22</v>
      </c>
      <c r="C547" s="5"/>
      <c r="D547" s="3"/>
      <c r="E547" s="3"/>
      <c r="F547" s="3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2.75">
      <c r="A548" s="15"/>
      <c r="B548" s="5"/>
      <c r="C548" s="5"/>
      <c r="D548" s="3"/>
      <c r="E548" s="3"/>
      <c r="F548" s="3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2.75">
      <c r="A549" s="15"/>
      <c r="B549" s="5"/>
      <c r="C549" s="5"/>
      <c r="D549" s="3"/>
      <c r="E549" s="3"/>
      <c r="F549" s="3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2.75">
      <c r="A550" s="15"/>
      <c r="B550" s="5"/>
      <c r="C550" s="5"/>
      <c r="D550" s="3"/>
      <c r="E550" s="3"/>
      <c r="F550" s="3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2.75">
      <c r="A551" s="15"/>
      <c r="B551" s="5"/>
      <c r="C551" s="5"/>
      <c r="D551" s="3"/>
      <c r="E551" s="3"/>
      <c r="F551" s="3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2.75">
      <c r="A552" s="15"/>
      <c r="B552" s="5"/>
      <c r="C552" s="5"/>
      <c r="D552" s="3"/>
      <c r="E552" s="3"/>
      <c r="F552" s="3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2.75">
      <c r="A553" s="15"/>
      <c r="B553" s="5"/>
      <c r="C553" s="5"/>
      <c r="D553" s="3"/>
      <c r="E553" s="3"/>
      <c r="F553" s="3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2.75">
      <c r="A554" s="15"/>
      <c r="B554" s="5"/>
      <c r="C554" s="5"/>
      <c r="D554" s="3"/>
      <c r="E554" s="3"/>
      <c r="F554" s="3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2.75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2.75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2.75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2.75">
      <c r="A558" s="15"/>
      <c r="B558" s="5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2.75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2.75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2.75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2.75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2.75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2.75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2.75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2.75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2.75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2.75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2.75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2.75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2.75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2.75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2.75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2.75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2.75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2.75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2.75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2.75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2.75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2.75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2.75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2.75">
      <c r="A582" s="15"/>
      <c r="B582" s="11" t="s">
        <v>23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3.5">
      <c r="A583" s="15"/>
      <c r="B583" s="29" t="s">
        <v>30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4.25" thickBot="1">
      <c r="A584" s="15"/>
      <c r="B584" s="5"/>
      <c r="C584" s="5"/>
      <c r="D584" s="5"/>
      <c r="E584" s="5"/>
      <c r="F584" s="5"/>
      <c r="G584" s="5"/>
      <c r="H584" s="5"/>
      <c r="I584" s="27" t="s">
        <v>26</v>
      </c>
      <c r="J584" s="131" t="s">
        <v>28</v>
      </c>
      <c r="K584" s="131"/>
      <c r="L584" s="131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5.75" thickBot="1">
      <c r="A585" s="15"/>
      <c r="B585" s="3"/>
      <c r="C585" s="16" t="s">
        <v>27</v>
      </c>
      <c r="D585" s="5"/>
      <c r="E585" s="5"/>
      <c r="F585" s="5"/>
      <c r="G585" s="5"/>
      <c r="H585" s="5"/>
      <c r="I585" s="30"/>
      <c r="J585" s="132"/>
      <c r="K585" s="133"/>
      <c r="L585" s="134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5.75" thickBot="1">
      <c r="A586" s="15"/>
      <c r="B586" s="3"/>
      <c r="C586" s="16" t="s">
        <v>29</v>
      </c>
      <c r="D586" s="5"/>
      <c r="E586" s="5"/>
      <c r="F586" s="5"/>
      <c r="G586" s="5"/>
      <c r="H586" s="5"/>
      <c r="I586" s="28"/>
      <c r="J586" s="132"/>
      <c r="K586" s="133"/>
      <c r="L586" s="134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5.75" thickBot="1">
      <c r="A587" s="15"/>
      <c r="B587" s="3"/>
      <c r="C587" s="16" t="s">
        <v>24</v>
      </c>
      <c r="D587" s="5"/>
      <c r="E587" s="5"/>
      <c r="F587" s="5"/>
      <c r="G587" s="5"/>
      <c r="H587" s="5"/>
      <c r="I587" s="28"/>
      <c r="J587" s="132"/>
      <c r="K587" s="133"/>
      <c r="L587" s="134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5.75">
      <c r="A588" s="15"/>
      <c r="B588" s="142" t="s">
        <v>37</v>
      </c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6" customHeight="1" thickBot="1">
      <c r="A589" s="15"/>
      <c r="B589" s="9"/>
      <c r="C589" s="9"/>
      <c r="D589" s="9"/>
      <c r="E589" s="5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3.5" thickBot="1">
      <c r="A590" s="15"/>
      <c r="B590" s="17" t="s">
        <v>1</v>
      </c>
      <c r="C590" s="143">
        <f>$C$18</f>
        <v>0</v>
      </c>
      <c r="D590" s="143"/>
      <c r="E590" s="143"/>
      <c r="F590" s="143"/>
      <c r="G590" s="143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6" customHeight="1">
      <c r="A591" s="15"/>
      <c r="B591" s="9"/>
      <c r="C591" s="9"/>
      <c r="D591" s="9"/>
      <c r="E591" s="5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2.75" customHeight="1" thickBot="1">
      <c r="A592" s="15"/>
      <c r="B592" s="9"/>
      <c r="C592" s="9"/>
      <c r="D592" s="9"/>
      <c r="E592" s="5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2.75" customHeight="1">
      <c r="A593" s="15"/>
      <c r="B593" s="18" t="s">
        <v>17</v>
      </c>
      <c r="C593" s="19" t="s">
        <v>21</v>
      </c>
      <c r="D593" s="20"/>
      <c r="E593" s="21"/>
      <c r="F593" s="21"/>
      <c r="G593" s="21"/>
      <c r="H593" s="21"/>
      <c r="I593" s="21"/>
      <c r="J593" s="21"/>
      <c r="K593" s="21"/>
      <c r="L593" s="22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2.75" customHeight="1">
      <c r="A594" s="74">
        <v>12</v>
      </c>
      <c r="B594" s="144"/>
      <c r="C594" s="146"/>
      <c r="D594" s="147"/>
      <c r="E594" s="147"/>
      <c r="F594" s="147"/>
      <c r="G594" s="147"/>
      <c r="H594" s="147"/>
      <c r="I594" s="147"/>
      <c r="J594" s="147"/>
      <c r="K594" s="147"/>
      <c r="L594" s="148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2.75" customHeight="1" thickBot="1">
      <c r="A595" s="15"/>
      <c r="B595" s="145"/>
      <c r="C595" s="149"/>
      <c r="D595" s="150"/>
      <c r="E595" s="150"/>
      <c r="F595" s="150"/>
      <c r="G595" s="150"/>
      <c r="H595" s="150"/>
      <c r="I595" s="150"/>
      <c r="J595" s="150"/>
      <c r="K595" s="150"/>
      <c r="L595" s="151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0.5" customHeight="1" thickBot="1">
      <c r="A596" s="15"/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2.75" customHeight="1" thickBot="1">
      <c r="A597" s="15"/>
      <c r="B597" s="17" t="s">
        <v>18</v>
      </c>
      <c r="C597" s="143"/>
      <c r="D597" s="143"/>
      <c r="E597" s="3"/>
      <c r="G597" s="23"/>
      <c r="H597" s="24"/>
      <c r="I597" s="25" t="s">
        <v>25</v>
      </c>
      <c r="J597" s="26"/>
      <c r="K597" s="5"/>
      <c r="L597" s="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2.75">
      <c r="A598" s="15"/>
      <c r="B598" s="5"/>
      <c r="C598" s="5"/>
      <c r="D598" s="3"/>
      <c r="E598" s="3"/>
      <c r="F598" s="3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2.75">
      <c r="A599" s="15"/>
      <c r="B599" s="14" t="s">
        <v>22</v>
      </c>
      <c r="C599" s="5"/>
      <c r="D599" s="3"/>
      <c r="E599" s="3"/>
      <c r="F599" s="3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2.75">
      <c r="A600" s="15"/>
      <c r="B600" s="5"/>
      <c r="C600" s="5"/>
      <c r="D600" s="3"/>
      <c r="E600" s="3"/>
      <c r="F600" s="3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2.75">
      <c r="A601" s="15"/>
      <c r="B601" s="5"/>
      <c r="C601" s="5"/>
      <c r="D601" s="3"/>
      <c r="E601" s="3"/>
      <c r="F601" s="3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.75">
      <c r="A602" s="15"/>
      <c r="B602" s="5"/>
      <c r="C602" s="5"/>
      <c r="D602" s="3"/>
      <c r="E602" s="3"/>
      <c r="F602" s="3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2.75">
      <c r="A603" s="15"/>
      <c r="B603" s="5"/>
      <c r="C603" s="5"/>
      <c r="D603" s="3"/>
      <c r="E603" s="3"/>
      <c r="F603" s="3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2.75">
      <c r="A604" s="15"/>
      <c r="B604" s="5"/>
      <c r="C604" s="5"/>
      <c r="D604" s="3"/>
      <c r="E604" s="3"/>
      <c r="F604" s="3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2.75">
      <c r="A605" s="15"/>
      <c r="B605" s="5"/>
      <c r="C605" s="5"/>
      <c r="D605" s="3"/>
      <c r="E605" s="3"/>
      <c r="F605" s="3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2.75">
      <c r="A606" s="15"/>
      <c r="B606" s="5"/>
      <c r="C606" s="5"/>
      <c r="D606" s="3"/>
      <c r="E606" s="3"/>
      <c r="F606" s="3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2.75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2.75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2.75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2.75">
      <c r="A610" s="15"/>
      <c r="B610" s="5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2.75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.75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2.75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.75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2.75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2.75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2.75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2.75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2.75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2.75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2.75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2.75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2.75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2.75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2.75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.75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2.75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2.75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2.75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2.75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2.75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2.75">
      <c r="A634" s="15"/>
      <c r="B634" s="11" t="s">
        <v>23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3.5">
      <c r="A635" s="15"/>
      <c r="B635" s="29" t="s">
        <v>30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4.25" thickBot="1">
      <c r="A636" s="15"/>
      <c r="B636" s="5"/>
      <c r="C636" s="5"/>
      <c r="D636" s="5"/>
      <c r="E636" s="5"/>
      <c r="F636" s="5"/>
      <c r="G636" s="5"/>
      <c r="H636" s="5"/>
      <c r="I636" s="27" t="s">
        <v>26</v>
      </c>
      <c r="J636" s="131" t="s">
        <v>28</v>
      </c>
      <c r="K636" s="131"/>
      <c r="L636" s="131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5.75" thickBot="1">
      <c r="A637" s="15"/>
      <c r="B637" s="3"/>
      <c r="C637" s="16" t="s">
        <v>27</v>
      </c>
      <c r="D637" s="5"/>
      <c r="E637" s="5"/>
      <c r="F637" s="5"/>
      <c r="G637" s="5"/>
      <c r="H637" s="5"/>
      <c r="I637" s="30"/>
      <c r="J637" s="132"/>
      <c r="K637" s="133"/>
      <c r="L637" s="134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5.75" thickBot="1">
      <c r="A638" s="15"/>
      <c r="B638" s="3"/>
      <c r="C638" s="16" t="s">
        <v>29</v>
      </c>
      <c r="D638" s="5"/>
      <c r="E638" s="5"/>
      <c r="F638" s="5"/>
      <c r="G638" s="5"/>
      <c r="H638" s="5"/>
      <c r="I638" s="28"/>
      <c r="J638" s="132"/>
      <c r="K638" s="133"/>
      <c r="L638" s="134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5.75" thickBot="1">
      <c r="A639" s="15"/>
      <c r="B639" s="3"/>
      <c r="C639" s="16" t="s">
        <v>24</v>
      </c>
      <c r="D639" s="5"/>
      <c r="E639" s="5"/>
      <c r="F639" s="5"/>
      <c r="G639" s="5"/>
      <c r="H639" s="5"/>
      <c r="I639" s="28"/>
      <c r="J639" s="132"/>
      <c r="K639" s="133"/>
      <c r="L639" s="134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5.75">
      <c r="A640" s="15"/>
      <c r="B640" s="142" t="s">
        <v>37</v>
      </c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6" customHeight="1" thickBot="1">
      <c r="A641" s="15"/>
      <c r="B641" s="9"/>
      <c r="C641" s="9"/>
      <c r="D641" s="9"/>
      <c r="E641" s="5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3.5" thickBot="1">
      <c r="A642" s="15"/>
      <c r="B642" s="17" t="s">
        <v>1</v>
      </c>
      <c r="C642" s="143">
        <f>$C$18</f>
        <v>0</v>
      </c>
      <c r="D642" s="143"/>
      <c r="E642" s="143"/>
      <c r="F642" s="143"/>
      <c r="G642" s="143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6" customHeight="1">
      <c r="A643" s="15"/>
      <c r="B643" s="9"/>
      <c r="C643" s="9"/>
      <c r="D643" s="9"/>
      <c r="E643" s="5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2.75" customHeight="1" thickBot="1">
      <c r="A644" s="15"/>
      <c r="B644" s="9"/>
      <c r="C644" s="9"/>
      <c r="D644" s="9"/>
      <c r="E644" s="5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2.75" customHeight="1">
      <c r="A645" s="15"/>
      <c r="B645" s="18" t="s">
        <v>17</v>
      </c>
      <c r="C645" s="19" t="s">
        <v>21</v>
      </c>
      <c r="D645" s="20"/>
      <c r="E645" s="21"/>
      <c r="F645" s="21"/>
      <c r="G645" s="21"/>
      <c r="H645" s="21"/>
      <c r="I645" s="21"/>
      <c r="J645" s="21"/>
      <c r="K645" s="21"/>
      <c r="L645" s="22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2.75" customHeight="1">
      <c r="A646" s="74">
        <v>13</v>
      </c>
      <c r="B646" s="144"/>
      <c r="C646" s="146"/>
      <c r="D646" s="147"/>
      <c r="E646" s="147"/>
      <c r="F646" s="147"/>
      <c r="G646" s="147"/>
      <c r="H646" s="147"/>
      <c r="I646" s="147"/>
      <c r="J646" s="147"/>
      <c r="K646" s="147"/>
      <c r="L646" s="148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2.75" customHeight="1" thickBot="1">
      <c r="A647" s="15"/>
      <c r="B647" s="145"/>
      <c r="C647" s="149"/>
      <c r="D647" s="150"/>
      <c r="E647" s="150"/>
      <c r="F647" s="150"/>
      <c r="G647" s="150"/>
      <c r="H647" s="150"/>
      <c r="I647" s="150"/>
      <c r="J647" s="150"/>
      <c r="K647" s="150"/>
      <c r="L647" s="151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0.5" customHeight="1" thickBot="1">
      <c r="A648" s="15"/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2.75" customHeight="1" thickBot="1">
      <c r="A649" s="15"/>
      <c r="B649" s="17" t="s">
        <v>18</v>
      </c>
      <c r="C649" s="143"/>
      <c r="D649" s="143"/>
      <c r="E649" s="3"/>
      <c r="G649" s="23"/>
      <c r="H649" s="24"/>
      <c r="I649" s="25" t="s">
        <v>25</v>
      </c>
      <c r="J649" s="26"/>
      <c r="K649" s="5"/>
      <c r="L649" s="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.75">
      <c r="A650" s="15"/>
      <c r="B650" s="5"/>
      <c r="C650" s="5"/>
      <c r="D650" s="3"/>
      <c r="E650" s="3"/>
      <c r="F650" s="3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2.75">
      <c r="A651" s="15"/>
      <c r="B651" s="14" t="s">
        <v>22</v>
      </c>
      <c r="C651" s="5"/>
      <c r="D651" s="3"/>
      <c r="E651" s="3"/>
      <c r="F651" s="3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2.75">
      <c r="A652" s="15"/>
      <c r="B652" s="5"/>
      <c r="C652" s="5"/>
      <c r="D652" s="3"/>
      <c r="E652" s="3"/>
      <c r="F652" s="3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2.75">
      <c r="A653" s="15"/>
      <c r="B653" s="5"/>
      <c r="C653" s="5"/>
      <c r="D653" s="3"/>
      <c r="E653" s="3"/>
      <c r="F653" s="3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2.75">
      <c r="A654" s="15"/>
      <c r="B654" s="5"/>
      <c r="C654" s="5"/>
      <c r="D654" s="3"/>
      <c r="E654" s="3"/>
      <c r="F654" s="3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2.75">
      <c r="A655" s="15"/>
      <c r="B655" s="5"/>
      <c r="C655" s="5"/>
      <c r="D655" s="3"/>
      <c r="E655" s="3"/>
      <c r="F655" s="3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2.75">
      <c r="A656" s="15"/>
      <c r="B656" s="5"/>
      <c r="C656" s="5"/>
      <c r="D656" s="3"/>
      <c r="E656" s="3"/>
      <c r="F656" s="3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2.75">
      <c r="A657" s="15"/>
      <c r="B657" s="5"/>
      <c r="C657" s="5"/>
      <c r="D657" s="3"/>
      <c r="E657" s="3"/>
      <c r="F657" s="3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2.75">
      <c r="A658" s="15"/>
      <c r="B658" s="5"/>
      <c r="C658" s="5"/>
      <c r="D658" s="3"/>
      <c r="E658" s="3"/>
      <c r="F658" s="3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2.75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2.75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2.75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2.75">
      <c r="A662" s="15"/>
      <c r="B662" s="5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2.75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2.75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2.75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2.75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2.75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2.75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2.75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2.75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2.75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2.75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2.75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2.75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2.75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2.75">
      <c r="A686" s="15"/>
      <c r="B686" s="11" t="s">
        <v>23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3.5">
      <c r="A687" s="15"/>
      <c r="B687" s="29" t="s">
        <v>30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4.25" thickBot="1">
      <c r="A688" s="15"/>
      <c r="B688" s="5"/>
      <c r="C688" s="5"/>
      <c r="D688" s="5"/>
      <c r="E688" s="5"/>
      <c r="F688" s="5"/>
      <c r="G688" s="5"/>
      <c r="H688" s="5"/>
      <c r="I688" s="27" t="s">
        <v>26</v>
      </c>
      <c r="J688" s="131" t="s">
        <v>28</v>
      </c>
      <c r="K688" s="131"/>
      <c r="L688" s="131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5.75" thickBot="1">
      <c r="A689" s="15"/>
      <c r="B689" s="3"/>
      <c r="C689" s="16" t="s">
        <v>27</v>
      </c>
      <c r="D689" s="5"/>
      <c r="E689" s="5"/>
      <c r="F689" s="5"/>
      <c r="G689" s="5"/>
      <c r="H689" s="5"/>
      <c r="I689" s="30"/>
      <c r="J689" s="132"/>
      <c r="K689" s="133"/>
      <c r="L689" s="134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5.75" thickBot="1">
      <c r="A690" s="15"/>
      <c r="B690" s="3"/>
      <c r="C690" s="16" t="s">
        <v>29</v>
      </c>
      <c r="D690" s="5"/>
      <c r="E690" s="5"/>
      <c r="F690" s="5"/>
      <c r="G690" s="5"/>
      <c r="H690" s="5"/>
      <c r="I690" s="28"/>
      <c r="J690" s="132"/>
      <c r="K690" s="133"/>
      <c r="L690" s="134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5.75" thickBot="1">
      <c r="A691" s="15"/>
      <c r="B691" s="3"/>
      <c r="C691" s="16" t="s">
        <v>24</v>
      </c>
      <c r="D691" s="5"/>
      <c r="E691" s="5"/>
      <c r="F691" s="5"/>
      <c r="G691" s="5"/>
      <c r="H691" s="5"/>
      <c r="I691" s="28"/>
      <c r="J691" s="132"/>
      <c r="K691" s="133"/>
      <c r="L691" s="134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5.75">
      <c r="A692" s="15"/>
      <c r="B692" s="142" t="s">
        <v>37</v>
      </c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6" customHeight="1" thickBot="1">
      <c r="A693" s="15"/>
      <c r="B693" s="9"/>
      <c r="C693" s="9"/>
      <c r="D693" s="9"/>
      <c r="E693" s="5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3.5" thickBot="1">
      <c r="A694" s="15"/>
      <c r="B694" s="17" t="s">
        <v>1</v>
      </c>
      <c r="C694" s="143">
        <f>$C$18</f>
        <v>0</v>
      </c>
      <c r="D694" s="143"/>
      <c r="E694" s="143"/>
      <c r="F694" s="143"/>
      <c r="G694" s="143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6" customHeight="1">
      <c r="A695" s="15"/>
      <c r="B695" s="9"/>
      <c r="C695" s="9"/>
      <c r="D695" s="9"/>
      <c r="E695" s="5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2.75" customHeight="1" thickBot="1">
      <c r="A696" s="15"/>
      <c r="B696" s="9"/>
      <c r="C696" s="9"/>
      <c r="D696" s="9"/>
      <c r="E696" s="5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2.75" customHeight="1">
      <c r="A697" s="15"/>
      <c r="B697" s="18" t="s">
        <v>17</v>
      </c>
      <c r="C697" s="19" t="s">
        <v>21</v>
      </c>
      <c r="D697" s="20"/>
      <c r="E697" s="21"/>
      <c r="F697" s="21"/>
      <c r="G697" s="21"/>
      <c r="H697" s="21"/>
      <c r="I697" s="21"/>
      <c r="J697" s="21"/>
      <c r="K697" s="21"/>
      <c r="L697" s="22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2.75" customHeight="1">
      <c r="A698" s="74">
        <v>14</v>
      </c>
      <c r="B698" s="144"/>
      <c r="C698" s="146"/>
      <c r="D698" s="147"/>
      <c r="E698" s="147"/>
      <c r="F698" s="147"/>
      <c r="G698" s="147"/>
      <c r="H698" s="147"/>
      <c r="I698" s="147"/>
      <c r="J698" s="147"/>
      <c r="K698" s="147"/>
      <c r="L698" s="148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2.75" customHeight="1" thickBot="1">
      <c r="A699" s="15"/>
      <c r="B699" s="145"/>
      <c r="C699" s="149"/>
      <c r="D699" s="150"/>
      <c r="E699" s="150"/>
      <c r="F699" s="150"/>
      <c r="G699" s="150"/>
      <c r="H699" s="150"/>
      <c r="I699" s="150"/>
      <c r="J699" s="150"/>
      <c r="K699" s="150"/>
      <c r="L699" s="151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0.5" customHeight="1" thickBot="1">
      <c r="A700" s="15"/>
      <c r="B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2.75" customHeight="1" thickBot="1">
      <c r="A701" s="15"/>
      <c r="B701" s="17" t="s">
        <v>18</v>
      </c>
      <c r="C701" s="143"/>
      <c r="D701" s="143"/>
      <c r="E701" s="3"/>
      <c r="G701" s="23"/>
      <c r="H701" s="24"/>
      <c r="I701" s="25" t="s">
        <v>25</v>
      </c>
      <c r="J701" s="26"/>
      <c r="K701" s="5"/>
      <c r="L701" s="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2.75">
      <c r="A702" s="15"/>
      <c r="B702" s="5"/>
      <c r="C702" s="5"/>
      <c r="D702" s="3"/>
      <c r="E702" s="3"/>
      <c r="F702" s="3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2.75">
      <c r="A703" s="15"/>
      <c r="B703" s="14" t="s">
        <v>22</v>
      </c>
      <c r="C703" s="5"/>
      <c r="D703" s="3"/>
      <c r="E703" s="3"/>
      <c r="F703" s="3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2.75">
      <c r="A704" s="15"/>
      <c r="B704" s="5"/>
      <c r="C704" s="5"/>
      <c r="D704" s="3"/>
      <c r="E704" s="3"/>
      <c r="F704" s="3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2.75">
      <c r="A705" s="15"/>
      <c r="B705" s="5"/>
      <c r="C705" s="5"/>
      <c r="D705" s="3"/>
      <c r="E705" s="3"/>
      <c r="F705" s="3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2.75">
      <c r="A706" s="15"/>
      <c r="B706" s="5"/>
      <c r="C706" s="5"/>
      <c r="D706" s="3"/>
      <c r="E706" s="3"/>
      <c r="F706" s="3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2.75">
      <c r="A707" s="15"/>
      <c r="B707" s="5"/>
      <c r="C707" s="5"/>
      <c r="D707" s="3"/>
      <c r="E707" s="3"/>
      <c r="F707" s="3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2.75">
      <c r="A708" s="15"/>
      <c r="B708" s="5"/>
      <c r="C708" s="5"/>
      <c r="D708" s="3"/>
      <c r="E708" s="3"/>
      <c r="F708" s="3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2.75">
      <c r="A709" s="15"/>
      <c r="B709" s="5"/>
      <c r="C709" s="5"/>
      <c r="D709" s="3"/>
      <c r="E709" s="3"/>
      <c r="F709" s="3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2.75">
      <c r="A710" s="15"/>
      <c r="B710" s="5"/>
      <c r="C710" s="5"/>
      <c r="D710" s="3"/>
      <c r="E710" s="3"/>
      <c r="F710" s="3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2.75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2.75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2.75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2.75">
      <c r="A714" s="15"/>
      <c r="B714" s="5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2.75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2.75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2.75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2.75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2.75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2.75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2.75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2.75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2.75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2.75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2.75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2.75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2.75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2.75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2.75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2.75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2.75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2.75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2.75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2.75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2.75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2.75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2.75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2.75">
      <c r="A738" s="15"/>
      <c r="B738" s="11" t="s">
        <v>23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3.5">
      <c r="A739" s="15"/>
      <c r="B739" s="29" t="s">
        <v>30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4.25" thickBot="1">
      <c r="A740" s="15"/>
      <c r="B740" s="5"/>
      <c r="C740" s="5"/>
      <c r="D740" s="5"/>
      <c r="E740" s="5"/>
      <c r="F740" s="5"/>
      <c r="G740" s="5"/>
      <c r="H740" s="5"/>
      <c r="I740" s="27" t="s">
        <v>26</v>
      </c>
      <c r="J740" s="131" t="s">
        <v>28</v>
      </c>
      <c r="K740" s="131"/>
      <c r="L740" s="131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5.75" thickBot="1">
      <c r="A741" s="15"/>
      <c r="B741" s="3"/>
      <c r="C741" s="16" t="s">
        <v>27</v>
      </c>
      <c r="D741" s="5"/>
      <c r="E741" s="5"/>
      <c r="F741" s="5"/>
      <c r="G741" s="5"/>
      <c r="H741" s="5"/>
      <c r="I741" s="30"/>
      <c r="J741" s="132"/>
      <c r="K741" s="133"/>
      <c r="L741" s="134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5.75" thickBot="1">
      <c r="A742" s="15"/>
      <c r="B742" s="3"/>
      <c r="C742" s="16" t="s">
        <v>29</v>
      </c>
      <c r="D742" s="5"/>
      <c r="E742" s="5"/>
      <c r="F742" s="5"/>
      <c r="G742" s="5"/>
      <c r="H742" s="5"/>
      <c r="I742" s="28"/>
      <c r="J742" s="132"/>
      <c r="K742" s="133"/>
      <c r="L742" s="134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5.75" thickBot="1">
      <c r="A743" s="15"/>
      <c r="B743" s="3"/>
      <c r="C743" s="16" t="s">
        <v>24</v>
      </c>
      <c r="D743" s="5"/>
      <c r="E743" s="5"/>
      <c r="F743" s="5"/>
      <c r="G743" s="5"/>
      <c r="H743" s="5"/>
      <c r="I743" s="28"/>
      <c r="J743" s="132"/>
      <c r="K743" s="133"/>
      <c r="L743" s="134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5.75">
      <c r="A744" s="15"/>
      <c r="B744" s="142" t="s">
        <v>37</v>
      </c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6" customHeight="1" thickBot="1">
      <c r="A745" s="15"/>
      <c r="B745" s="9"/>
      <c r="C745" s="9"/>
      <c r="D745" s="9"/>
      <c r="E745" s="5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3.5" thickBot="1">
      <c r="A746" s="15"/>
      <c r="B746" s="17" t="s">
        <v>1</v>
      </c>
      <c r="C746" s="143">
        <f>$C$18</f>
        <v>0</v>
      </c>
      <c r="D746" s="143"/>
      <c r="E746" s="143"/>
      <c r="F746" s="143"/>
      <c r="G746" s="143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6" customHeight="1">
      <c r="A747" s="15"/>
      <c r="B747" s="9"/>
      <c r="C747" s="9"/>
      <c r="D747" s="9"/>
      <c r="E747" s="5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2.75" customHeight="1" thickBot="1">
      <c r="A748" s="15"/>
      <c r="B748" s="9"/>
      <c r="C748" s="9"/>
      <c r="D748" s="9"/>
      <c r="E748" s="5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2.75" customHeight="1">
      <c r="A749" s="15"/>
      <c r="B749" s="18" t="s">
        <v>17</v>
      </c>
      <c r="C749" s="19" t="s">
        <v>21</v>
      </c>
      <c r="D749" s="20"/>
      <c r="E749" s="21"/>
      <c r="F749" s="21"/>
      <c r="G749" s="21"/>
      <c r="H749" s="21"/>
      <c r="I749" s="21"/>
      <c r="J749" s="21"/>
      <c r="K749" s="21"/>
      <c r="L749" s="22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2.75" customHeight="1">
      <c r="A750" s="74">
        <v>15</v>
      </c>
      <c r="B750" s="144"/>
      <c r="C750" s="146"/>
      <c r="D750" s="147"/>
      <c r="E750" s="147"/>
      <c r="F750" s="147"/>
      <c r="G750" s="147"/>
      <c r="H750" s="147"/>
      <c r="I750" s="147"/>
      <c r="J750" s="147"/>
      <c r="K750" s="147"/>
      <c r="L750" s="148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2.75" customHeight="1" thickBot="1">
      <c r="A751" s="15"/>
      <c r="B751" s="145"/>
      <c r="C751" s="149"/>
      <c r="D751" s="150"/>
      <c r="E751" s="150"/>
      <c r="F751" s="150"/>
      <c r="G751" s="150"/>
      <c r="H751" s="150"/>
      <c r="I751" s="150"/>
      <c r="J751" s="150"/>
      <c r="K751" s="150"/>
      <c r="L751" s="151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0.5" customHeight="1" thickBot="1">
      <c r="A752" s="15"/>
      <c r="B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2.75" customHeight="1" thickBot="1">
      <c r="A753" s="15"/>
      <c r="B753" s="17" t="s">
        <v>18</v>
      </c>
      <c r="C753" s="143"/>
      <c r="D753" s="143"/>
      <c r="E753" s="3"/>
      <c r="G753" s="23"/>
      <c r="H753" s="24"/>
      <c r="I753" s="25" t="s">
        <v>25</v>
      </c>
      <c r="J753" s="26"/>
      <c r="K753" s="5"/>
      <c r="L753" s="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2.75">
      <c r="A754" s="15"/>
      <c r="B754" s="5"/>
      <c r="C754" s="5"/>
      <c r="D754" s="3"/>
      <c r="E754" s="3"/>
      <c r="F754" s="3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2.75">
      <c r="A755" s="15"/>
      <c r="B755" s="14" t="s">
        <v>22</v>
      </c>
      <c r="C755" s="5"/>
      <c r="D755" s="3"/>
      <c r="E755" s="3"/>
      <c r="F755" s="3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2.75">
      <c r="A756" s="15"/>
      <c r="B756" s="5"/>
      <c r="C756" s="5"/>
      <c r="D756" s="3"/>
      <c r="E756" s="3"/>
      <c r="F756" s="3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2.75">
      <c r="A757" s="15"/>
      <c r="B757" s="5"/>
      <c r="C757" s="5"/>
      <c r="D757" s="3"/>
      <c r="E757" s="3"/>
      <c r="F757" s="3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2.75">
      <c r="A758" s="15"/>
      <c r="B758" s="5"/>
      <c r="C758" s="5"/>
      <c r="D758" s="3"/>
      <c r="E758" s="3"/>
      <c r="F758" s="3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2.75">
      <c r="A759" s="15"/>
      <c r="B759" s="5"/>
      <c r="C759" s="5"/>
      <c r="D759" s="3"/>
      <c r="E759" s="3"/>
      <c r="F759" s="3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2.75">
      <c r="A760" s="15"/>
      <c r="B760" s="5"/>
      <c r="C760" s="5"/>
      <c r="D760" s="3"/>
      <c r="E760" s="3"/>
      <c r="F760" s="3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2.75">
      <c r="A761" s="15"/>
      <c r="B761" s="5"/>
      <c r="C761" s="5"/>
      <c r="D761" s="3"/>
      <c r="E761" s="3"/>
      <c r="F761" s="3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2.75">
      <c r="A762" s="15"/>
      <c r="B762" s="5"/>
      <c r="C762" s="5"/>
      <c r="D762" s="3"/>
      <c r="E762" s="3"/>
      <c r="F762" s="3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2.75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2.75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2.75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2.75">
      <c r="A766" s="15"/>
      <c r="B766" s="5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2.75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2.75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2.75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2.75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2.75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2.75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2.75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2.75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2.75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2.75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2.75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2.75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2.75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2.75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2.75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2.75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2.75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2.75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2.75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2.75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2.75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2.75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2.75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2.75">
      <c r="A790" s="15"/>
      <c r="B790" s="11" t="s">
        <v>23</v>
      </c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3.5">
      <c r="A791" s="15"/>
      <c r="B791" s="29" t="s">
        <v>30</v>
      </c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4.25" thickBot="1">
      <c r="A792" s="15"/>
      <c r="B792" s="5"/>
      <c r="C792" s="5"/>
      <c r="D792" s="5"/>
      <c r="E792" s="5"/>
      <c r="F792" s="5"/>
      <c r="G792" s="5"/>
      <c r="H792" s="5"/>
      <c r="I792" s="27" t="s">
        <v>26</v>
      </c>
      <c r="J792" s="131" t="s">
        <v>28</v>
      </c>
      <c r="K792" s="131"/>
      <c r="L792" s="131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5.75" thickBot="1">
      <c r="A793" s="15"/>
      <c r="B793" s="3"/>
      <c r="C793" s="16" t="s">
        <v>27</v>
      </c>
      <c r="D793" s="5"/>
      <c r="E793" s="5"/>
      <c r="F793" s="5"/>
      <c r="G793" s="5"/>
      <c r="H793" s="5"/>
      <c r="I793" s="30"/>
      <c r="J793" s="132"/>
      <c r="K793" s="133"/>
      <c r="L793" s="134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5.75" thickBot="1">
      <c r="A794" s="15"/>
      <c r="B794" s="3"/>
      <c r="C794" s="16" t="s">
        <v>29</v>
      </c>
      <c r="D794" s="5"/>
      <c r="E794" s="5"/>
      <c r="F794" s="5"/>
      <c r="G794" s="5"/>
      <c r="H794" s="5"/>
      <c r="I794" s="28"/>
      <c r="J794" s="132"/>
      <c r="K794" s="133"/>
      <c r="L794" s="134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5.75" thickBot="1">
      <c r="A795" s="15"/>
      <c r="B795" s="3"/>
      <c r="C795" s="16" t="s">
        <v>24</v>
      </c>
      <c r="D795" s="5"/>
      <c r="E795" s="5"/>
      <c r="F795" s="5"/>
      <c r="G795" s="5"/>
      <c r="H795" s="5"/>
      <c r="I795" s="28"/>
      <c r="J795" s="132"/>
      <c r="K795" s="133"/>
      <c r="L795" s="134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5.75">
      <c r="A796" s="15"/>
      <c r="B796" s="142" t="s">
        <v>37</v>
      </c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6" customHeight="1" thickBot="1">
      <c r="A797" s="15"/>
      <c r="B797" s="9"/>
      <c r="C797" s="9"/>
      <c r="D797" s="9"/>
      <c r="E797" s="5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3.5" thickBot="1">
      <c r="A798" s="15"/>
      <c r="B798" s="17" t="s">
        <v>1</v>
      </c>
      <c r="C798" s="143">
        <f>$C$18</f>
        <v>0</v>
      </c>
      <c r="D798" s="143"/>
      <c r="E798" s="143"/>
      <c r="F798" s="143"/>
      <c r="G798" s="143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6" customHeight="1">
      <c r="A799" s="15"/>
      <c r="B799" s="9"/>
      <c r="C799" s="9"/>
      <c r="D799" s="9"/>
      <c r="E799" s="5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2.75" customHeight="1" thickBot="1">
      <c r="A800" s="15"/>
      <c r="B800" s="9"/>
      <c r="C800" s="9"/>
      <c r="D800" s="9"/>
      <c r="E800" s="5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2.75" customHeight="1">
      <c r="A801" s="15"/>
      <c r="B801" s="18" t="s">
        <v>17</v>
      </c>
      <c r="C801" s="19" t="s">
        <v>21</v>
      </c>
      <c r="D801" s="20"/>
      <c r="E801" s="21"/>
      <c r="F801" s="21"/>
      <c r="G801" s="21"/>
      <c r="H801" s="21"/>
      <c r="I801" s="21"/>
      <c r="J801" s="21"/>
      <c r="K801" s="21"/>
      <c r="L801" s="22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2.75" customHeight="1">
      <c r="A802" s="74">
        <v>16</v>
      </c>
      <c r="B802" s="144"/>
      <c r="C802" s="146"/>
      <c r="D802" s="147"/>
      <c r="E802" s="147"/>
      <c r="F802" s="147"/>
      <c r="G802" s="147"/>
      <c r="H802" s="147"/>
      <c r="I802" s="147"/>
      <c r="J802" s="147"/>
      <c r="K802" s="147"/>
      <c r="L802" s="148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2.75" customHeight="1" thickBot="1">
      <c r="A803" s="15"/>
      <c r="B803" s="145"/>
      <c r="C803" s="149"/>
      <c r="D803" s="150"/>
      <c r="E803" s="150"/>
      <c r="F803" s="150"/>
      <c r="G803" s="150"/>
      <c r="H803" s="150"/>
      <c r="I803" s="150"/>
      <c r="J803" s="150"/>
      <c r="K803" s="150"/>
      <c r="L803" s="151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0.5" customHeight="1" thickBot="1">
      <c r="A804" s="15"/>
      <c r="B804" s="1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2.75" customHeight="1" thickBot="1">
      <c r="A805" s="15"/>
      <c r="B805" s="17" t="s">
        <v>18</v>
      </c>
      <c r="C805" s="143"/>
      <c r="D805" s="143"/>
      <c r="E805" s="3"/>
      <c r="G805" s="23"/>
      <c r="H805" s="24"/>
      <c r="I805" s="25" t="s">
        <v>25</v>
      </c>
      <c r="J805" s="26"/>
      <c r="K805" s="5"/>
      <c r="L805" s="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2.75">
      <c r="A806" s="15"/>
      <c r="B806" s="5"/>
      <c r="C806" s="5"/>
      <c r="D806" s="3"/>
      <c r="E806" s="3"/>
      <c r="F806" s="3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2.75">
      <c r="A807" s="15"/>
      <c r="B807" s="14" t="s">
        <v>22</v>
      </c>
      <c r="C807" s="5"/>
      <c r="D807" s="3"/>
      <c r="E807" s="3"/>
      <c r="F807" s="3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2.75">
      <c r="A808" s="15"/>
      <c r="B808" s="5"/>
      <c r="C808" s="5"/>
      <c r="D808" s="3"/>
      <c r="E808" s="3"/>
      <c r="F808" s="3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2.75">
      <c r="A809" s="15"/>
      <c r="B809" s="5"/>
      <c r="C809" s="5"/>
      <c r="D809" s="3"/>
      <c r="E809" s="3"/>
      <c r="F809" s="3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2.75">
      <c r="A810" s="15"/>
      <c r="B810" s="5"/>
      <c r="C810" s="5"/>
      <c r="D810" s="3"/>
      <c r="E810" s="3"/>
      <c r="F810" s="3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2.75">
      <c r="A811" s="15"/>
      <c r="B811" s="5"/>
      <c r="C811" s="5"/>
      <c r="D811" s="3"/>
      <c r="E811" s="3"/>
      <c r="F811" s="3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2.75">
      <c r="A812" s="15"/>
      <c r="B812" s="5"/>
      <c r="C812" s="5"/>
      <c r="D812" s="3"/>
      <c r="E812" s="3"/>
      <c r="F812" s="3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2.75">
      <c r="A813" s="15"/>
      <c r="B813" s="5"/>
      <c r="C813" s="5"/>
      <c r="D813" s="3"/>
      <c r="E813" s="3"/>
      <c r="F813" s="3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2.75">
      <c r="A814" s="15"/>
      <c r="B814" s="5"/>
      <c r="C814" s="5"/>
      <c r="D814" s="3"/>
      <c r="E814" s="3"/>
      <c r="F814" s="3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2.75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2.75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2.75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2.75">
      <c r="A818" s="15"/>
      <c r="B818" s="5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2.75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2.75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2.75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2.75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2.75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2.75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2.75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2.75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2.75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2.75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2.75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2.75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2.75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2.75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2.75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2.75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2.75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2.75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2.75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2.75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2.75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2.75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2.75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2.75">
      <c r="A842" s="15"/>
      <c r="B842" s="11" t="s">
        <v>23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3.5">
      <c r="A843" s="15"/>
      <c r="B843" s="29" t="s">
        <v>30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4.25" thickBot="1">
      <c r="A844" s="15"/>
      <c r="B844" s="5"/>
      <c r="C844" s="5"/>
      <c r="D844" s="5"/>
      <c r="E844" s="5"/>
      <c r="F844" s="5"/>
      <c r="G844" s="5"/>
      <c r="H844" s="5"/>
      <c r="I844" s="27" t="s">
        <v>26</v>
      </c>
      <c r="J844" s="131" t="s">
        <v>28</v>
      </c>
      <c r="K844" s="131"/>
      <c r="L844" s="131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5.75" thickBot="1">
      <c r="A845" s="15"/>
      <c r="B845" s="3"/>
      <c r="C845" s="16" t="s">
        <v>27</v>
      </c>
      <c r="D845" s="5"/>
      <c r="E845" s="5"/>
      <c r="F845" s="5"/>
      <c r="G845" s="5"/>
      <c r="H845" s="5"/>
      <c r="I845" s="30"/>
      <c r="J845" s="132"/>
      <c r="K845" s="133"/>
      <c r="L845" s="134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5.75" thickBot="1">
      <c r="A846" s="15"/>
      <c r="B846" s="3"/>
      <c r="C846" s="16" t="s">
        <v>29</v>
      </c>
      <c r="D846" s="5"/>
      <c r="E846" s="5"/>
      <c r="F846" s="5"/>
      <c r="G846" s="5"/>
      <c r="H846" s="5"/>
      <c r="I846" s="28"/>
      <c r="J846" s="132"/>
      <c r="K846" s="133"/>
      <c r="L846" s="134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5.75" thickBot="1">
      <c r="A847" s="15"/>
      <c r="B847" s="3"/>
      <c r="C847" s="16" t="s">
        <v>24</v>
      </c>
      <c r="D847" s="5"/>
      <c r="E847" s="5"/>
      <c r="F847" s="5"/>
      <c r="G847" s="5"/>
      <c r="H847" s="5"/>
      <c r="I847" s="28"/>
      <c r="J847" s="132"/>
      <c r="K847" s="133"/>
      <c r="L847" s="134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5.75">
      <c r="A848" s="15"/>
      <c r="B848" s="142" t="s">
        <v>37</v>
      </c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6" customHeight="1" thickBot="1">
      <c r="A849" s="15"/>
      <c r="B849" s="9"/>
      <c r="C849" s="9"/>
      <c r="D849" s="9"/>
      <c r="E849" s="5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3.5" thickBot="1">
      <c r="A850" s="15"/>
      <c r="B850" s="17" t="s">
        <v>1</v>
      </c>
      <c r="C850" s="143">
        <f>$C$18</f>
        <v>0</v>
      </c>
      <c r="D850" s="143"/>
      <c r="E850" s="143"/>
      <c r="F850" s="143"/>
      <c r="G850" s="143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6" customHeight="1">
      <c r="A851" s="15"/>
      <c r="B851" s="9"/>
      <c r="C851" s="9"/>
      <c r="D851" s="9"/>
      <c r="E851" s="5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2.75" customHeight="1" thickBot="1">
      <c r="A852" s="15"/>
      <c r="B852" s="9"/>
      <c r="C852" s="9"/>
      <c r="D852" s="9"/>
      <c r="E852" s="5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2.75" customHeight="1">
      <c r="A853" s="15"/>
      <c r="B853" s="18" t="s">
        <v>17</v>
      </c>
      <c r="C853" s="19" t="s">
        <v>21</v>
      </c>
      <c r="D853" s="20"/>
      <c r="E853" s="21"/>
      <c r="F853" s="21"/>
      <c r="G853" s="21"/>
      <c r="H853" s="21"/>
      <c r="I853" s="21"/>
      <c r="J853" s="21"/>
      <c r="K853" s="21"/>
      <c r="L853" s="22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2.75" customHeight="1">
      <c r="A854" s="74">
        <v>17</v>
      </c>
      <c r="B854" s="144"/>
      <c r="C854" s="146"/>
      <c r="D854" s="147"/>
      <c r="E854" s="147"/>
      <c r="F854" s="147"/>
      <c r="G854" s="147"/>
      <c r="H854" s="147"/>
      <c r="I854" s="147"/>
      <c r="J854" s="147"/>
      <c r="K854" s="147"/>
      <c r="L854" s="148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2.75" customHeight="1" thickBot="1">
      <c r="A855" s="15"/>
      <c r="B855" s="145"/>
      <c r="C855" s="149"/>
      <c r="D855" s="150"/>
      <c r="E855" s="150"/>
      <c r="F855" s="150"/>
      <c r="G855" s="150"/>
      <c r="H855" s="150"/>
      <c r="I855" s="150"/>
      <c r="J855" s="150"/>
      <c r="K855" s="150"/>
      <c r="L855" s="151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0.5" customHeight="1" thickBot="1">
      <c r="A856" s="15"/>
      <c r="B856" s="1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2.75" customHeight="1" thickBot="1">
      <c r="A857" s="15"/>
      <c r="B857" s="17" t="s">
        <v>18</v>
      </c>
      <c r="C857" s="143"/>
      <c r="D857" s="143"/>
      <c r="E857" s="3"/>
      <c r="G857" s="23"/>
      <c r="H857" s="24"/>
      <c r="I857" s="25" t="s">
        <v>25</v>
      </c>
      <c r="J857" s="26"/>
      <c r="K857" s="5"/>
      <c r="L857" s="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2.75">
      <c r="A858" s="15"/>
      <c r="B858" s="5"/>
      <c r="C858" s="5"/>
      <c r="D858" s="3"/>
      <c r="E858" s="3"/>
      <c r="F858" s="3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2.75">
      <c r="A859" s="15"/>
      <c r="B859" s="14" t="s">
        <v>22</v>
      </c>
      <c r="C859" s="5"/>
      <c r="D859" s="3"/>
      <c r="E859" s="3"/>
      <c r="F859" s="3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2.75">
      <c r="A860" s="15"/>
      <c r="B860" s="5"/>
      <c r="C860" s="5"/>
      <c r="D860" s="3"/>
      <c r="E860" s="3"/>
      <c r="F860" s="3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2.75">
      <c r="A861" s="15"/>
      <c r="B861" s="5"/>
      <c r="C861" s="5"/>
      <c r="D861" s="3"/>
      <c r="E861" s="3"/>
      <c r="F861" s="3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2.75">
      <c r="A862" s="15"/>
      <c r="B862" s="5"/>
      <c r="C862" s="5"/>
      <c r="D862" s="3"/>
      <c r="E862" s="3"/>
      <c r="F862" s="3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2.75">
      <c r="A863" s="15"/>
      <c r="B863" s="5"/>
      <c r="C863" s="5"/>
      <c r="D863" s="3"/>
      <c r="E863" s="3"/>
      <c r="F863" s="3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2.75">
      <c r="A864" s="15"/>
      <c r="B864" s="5"/>
      <c r="C864" s="5"/>
      <c r="D864" s="3"/>
      <c r="E864" s="3"/>
      <c r="F864" s="3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2.75">
      <c r="A865" s="15"/>
      <c r="B865" s="5"/>
      <c r="C865" s="5"/>
      <c r="D865" s="3"/>
      <c r="E865" s="3"/>
      <c r="F865" s="3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2.75">
      <c r="A866" s="15"/>
      <c r="B866" s="5"/>
      <c r="C866" s="5"/>
      <c r="D866" s="3"/>
      <c r="E866" s="3"/>
      <c r="F866" s="3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2.75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2.75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2.75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2.75">
      <c r="A870" s="15"/>
      <c r="B870" s="5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2.75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2.75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2.75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2.75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2.75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2.75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2.75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2.75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2.75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2.75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2.75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2.75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2.75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2.75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2.75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2.75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2.75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2.75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2.75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2.75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2.75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2.75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2.75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2.75">
      <c r="A894" s="15"/>
      <c r="B894" s="11" t="s">
        <v>23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3.5">
      <c r="A895" s="15"/>
      <c r="B895" s="29" t="s">
        <v>30</v>
      </c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4.25" thickBot="1">
      <c r="A896" s="15"/>
      <c r="B896" s="5"/>
      <c r="C896" s="5"/>
      <c r="D896" s="5"/>
      <c r="E896" s="5"/>
      <c r="F896" s="5"/>
      <c r="G896" s="5"/>
      <c r="H896" s="5"/>
      <c r="I896" s="27" t="s">
        <v>26</v>
      </c>
      <c r="J896" s="131" t="s">
        <v>28</v>
      </c>
      <c r="K896" s="131"/>
      <c r="L896" s="131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5.75" thickBot="1">
      <c r="A897" s="15"/>
      <c r="B897" s="3"/>
      <c r="C897" s="16" t="s">
        <v>27</v>
      </c>
      <c r="D897" s="5"/>
      <c r="E897" s="5"/>
      <c r="F897" s="5"/>
      <c r="G897" s="5"/>
      <c r="H897" s="5"/>
      <c r="I897" s="30"/>
      <c r="J897" s="132"/>
      <c r="K897" s="133"/>
      <c r="L897" s="134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5.75" thickBot="1">
      <c r="A898" s="15"/>
      <c r="B898" s="3"/>
      <c r="C898" s="16" t="s">
        <v>29</v>
      </c>
      <c r="D898" s="5"/>
      <c r="E898" s="5"/>
      <c r="F898" s="5"/>
      <c r="G898" s="5"/>
      <c r="H898" s="5"/>
      <c r="I898" s="28"/>
      <c r="J898" s="132"/>
      <c r="K898" s="133"/>
      <c r="L898" s="134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5.75" thickBot="1">
      <c r="A899" s="15"/>
      <c r="B899" s="3"/>
      <c r="C899" s="16" t="s">
        <v>24</v>
      </c>
      <c r="D899" s="5"/>
      <c r="E899" s="5"/>
      <c r="F899" s="5"/>
      <c r="G899" s="5"/>
      <c r="H899" s="5"/>
      <c r="I899" s="28"/>
      <c r="J899" s="132"/>
      <c r="K899" s="133"/>
      <c r="L899" s="134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5.75">
      <c r="A900" s="15"/>
      <c r="B900" s="142" t="s">
        <v>37</v>
      </c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6" customHeight="1" thickBot="1">
      <c r="A901" s="15"/>
      <c r="B901" s="9"/>
      <c r="C901" s="9"/>
      <c r="D901" s="9"/>
      <c r="E901" s="5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3.5" thickBot="1">
      <c r="A902" s="15"/>
      <c r="B902" s="17" t="s">
        <v>1</v>
      </c>
      <c r="C902" s="143">
        <f>$C$18</f>
        <v>0</v>
      </c>
      <c r="D902" s="143"/>
      <c r="E902" s="143"/>
      <c r="F902" s="143"/>
      <c r="G902" s="143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6" customHeight="1">
      <c r="A903" s="15"/>
      <c r="B903" s="9"/>
      <c r="C903" s="9"/>
      <c r="D903" s="9"/>
      <c r="E903" s="5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2.75" customHeight="1" thickBot="1">
      <c r="A904" s="15"/>
      <c r="B904" s="9"/>
      <c r="C904" s="9"/>
      <c r="D904" s="9"/>
      <c r="E904" s="5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2.75" customHeight="1">
      <c r="A905" s="15"/>
      <c r="B905" s="18" t="s">
        <v>17</v>
      </c>
      <c r="C905" s="19" t="s">
        <v>21</v>
      </c>
      <c r="D905" s="20"/>
      <c r="E905" s="21"/>
      <c r="F905" s="21"/>
      <c r="G905" s="21"/>
      <c r="H905" s="21"/>
      <c r="I905" s="21"/>
      <c r="J905" s="21"/>
      <c r="K905" s="21"/>
      <c r="L905" s="22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2.75" customHeight="1">
      <c r="A906" s="74">
        <v>18</v>
      </c>
      <c r="B906" s="144"/>
      <c r="C906" s="146"/>
      <c r="D906" s="147"/>
      <c r="E906" s="147"/>
      <c r="F906" s="147"/>
      <c r="G906" s="147"/>
      <c r="H906" s="147"/>
      <c r="I906" s="147"/>
      <c r="J906" s="147"/>
      <c r="K906" s="147"/>
      <c r="L906" s="148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2.75" customHeight="1" thickBot="1">
      <c r="A907" s="15"/>
      <c r="B907" s="145"/>
      <c r="C907" s="149"/>
      <c r="D907" s="150"/>
      <c r="E907" s="150"/>
      <c r="F907" s="150"/>
      <c r="G907" s="150"/>
      <c r="H907" s="150"/>
      <c r="I907" s="150"/>
      <c r="J907" s="150"/>
      <c r="K907" s="150"/>
      <c r="L907" s="151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0.5" customHeight="1" thickBot="1">
      <c r="A908" s="15"/>
      <c r="B908" s="1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2.75" customHeight="1" thickBot="1">
      <c r="A909" s="15"/>
      <c r="B909" s="17" t="s">
        <v>18</v>
      </c>
      <c r="C909" s="143"/>
      <c r="D909" s="143"/>
      <c r="E909" s="3"/>
      <c r="G909" s="23"/>
      <c r="H909" s="24"/>
      <c r="I909" s="25" t="s">
        <v>25</v>
      </c>
      <c r="J909" s="26"/>
      <c r="K909" s="5"/>
      <c r="L909" s="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2.75">
      <c r="A910" s="15"/>
      <c r="B910" s="5"/>
      <c r="C910" s="5"/>
      <c r="D910" s="3"/>
      <c r="E910" s="3"/>
      <c r="F910" s="3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2.75">
      <c r="A911" s="15"/>
      <c r="B911" s="14" t="s">
        <v>22</v>
      </c>
      <c r="C911" s="5"/>
      <c r="D911" s="3"/>
      <c r="E911" s="3"/>
      <c r="F911" s="3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2.75">
      <c r="A912" s="15"/>
      <c r="B912" s="5"/>
      <c r="C912" s="5"/>
      <c r="D912" s="3"/>
      <c r="E912" s="3"/>
      <c r="F912" s="3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2.75">
      <c r="A913" s="15"/>
      <c r="B913" s="5"/>
      <c r="C913" s="5"/>
      <c r="D913" s="3"/>
      <c r="E913" s="3"/>
      <c r="F913" s="3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2.75">
      <c r="A914" s="15"/>
      <c r="B914" s="5"/>
      <c r="C914" s="5"/>
      <c r="D914" s="3"/>
      <c r="E914" s="3"/>
      <c r="F914" s="3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2.75">
      <c r="A915" s="15"/>
      <c r="B915" s="5"/>
      <c r="C915" s="5"/>
      <c r="D915" s="3"/>
      <c r="E915" s="3"/>
      <c r="F915" s="3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2.75">
      <c r="A916" s="15"/>
      <c r="B916" s="5"/>
      <c r="C916" s="5"/>
      <c r="D916" s="3"/>
      <c r="E916" s="3"/>
      <c r="F916" s="3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2.75">
      <c r="A917" s="15"/>
      <c r="B917" s="5"/>
      <c r="C917" s="5"/>
      <c r="D917" s="3"/>
      <c r="E917" s="3"/>
      <c r="F917" s="3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2.75">
      <c r="A918" s="15"/>
      <c r="B918" s="5"/>
      <c r="C918" s="5"/>
      <c r="D918" s="3"/>
      <c r="E918" s="3"/>
      <c r="F918" s="3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2.75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2.75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2.75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2.75">
      <c r="A922" s="15"/>
      <c r="B922" s="5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2.75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2.75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2.75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2.75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2.75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2.75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2.75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2.75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2.75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2.75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2.75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2.75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2.75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2.75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2.75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2.75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2.75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2.75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2.75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2.75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2.75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2.75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2.75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2.75">
      <c r="A946" s="15"/>
      <c r="B946" s="11" t="s">
        <v>23</v>
      </c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3.5">
      <c r="A947" s="15"/>
      <c r="B947" s="29" t="s">
        <v>30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4.25" thickBot="1">
      <c r="A948" s="15"/>
      <c r="B948" s="5"/>
      <c r="C948" s="5"/>
      <c r="D948" s="5"/>
      <c r="E948" s="5"/>
      <c r="F948" s="5"/>
      <c r="G948" s="5"/>
      <c r="H948" s="5"/>
      <c r="I948" s="27" t="s">
        <v>26</v>
      </c>
      <c r="J948" s="131" t="s">
        <v>28</v>
      </c>
      <c r="K948" s="131"/>
      <c r="L948" s="131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5.75" thickBot="1">
      <c r="A949" s="15"/>
      <c r="B949" s="3"/>
      <c r="C949" s="16" t="s">
        <v>27</v>
      </c>
      <c r="D949" s="5"/>
      <c r="E949" s="5"/>
      <c r="F949" s="5"/>
      <c r="G949" s="5"/>
      <c r="H949" s="5"/>
      <c r="I949" s="30"/>
      <c r="J949" s="132"/>
      <c r="K949" s="133"/>
      <c r="L949" s="134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5.75" thickBot="1">
      <c r="A950" s="15"/>
      <c r="B950" s="3"/>
      <c r="C950" s="16" t="s">
        <v>29</v>
      </c>
      <c r="D950" s="5"/>
      <c r="E950" s="5"/>
      <c r="F950" s="5"/>
      <c r="G950" s="5"/>
      <c r="H950" s="5"/>
      <c r="I950" s="28"/>
      <c r="J950" s="132"/>
      <c r="K950" s="133"/>
      <c r="L950" s="134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5.75" thickBot="1">
      <c r="A951" s="15"/>
      <c r="B951" s="3"/>
      <c r="C951" s="16" t="s">
        <v>24</v>
      </c>
      <c r="D951" s="5"/>
      <c r="E951" s="5"/>
      <c r="F951" s="5"/>
      <c r="G951" s="5"/>
      <c r="H951" s="5"/>
      <c r="I951" s="28"/>
      <c r="J951" s="132"/>
      <c r="K951" s="133"/>
      <c r="L951" s="134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5.75">
      <c r="A952" s="15"/>
      <c r="B952" s="142" t="s">
        <v>37</v>
      </c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6" customHeight="1" thickBot="1">
      <c r="A953" s="15"/>
      <c r="B953" s="9"/>
      <c r="C953" s="9"/>
      <c r="D953" s="9"/>
      <c r="E953" s="5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3.5" thickBot="1">
      <c r="A954" s="15"/>
      <c r="B954" s="17" t="s">
        <v>1</v>
      </c>
      <c r="C954" s="143">
        <f>$C$18</f>
        <v>0</v>
      </c>
      <c r="D954" s="143"/>
      <c r="E954" s="143"/>
      <c r="F954" s="143"/>
      <c r="G954" s="143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6" customHeight="1">
      <c r="A955" s="15"/>
      <c r="B955" s="9"/>
      <c r="C955" s="9"/>
      <c r="D955" s="9"/>
      <c r="E955" s="5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2.75" customHeight="1" thickBot="1">
      <c r="A956" s="15"/>
      <c r="B956" s="9"/>
      <c r="C956" s="9"/>
      <c r="D956" s="9"/>
      <c r="E956" s="5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2.75" customHeight="1">
      <c r="A957" s="15"/>
      <c r="B957" s="18" t="s">
        <v>17</v>
      </c>
      <c r="C957" s="19" t="s">
        <v>21</v>
      </c>
      <c r="D957" s="20"/>
      <c r="E957" s="21"/>
      <c r="F957" s="21"/>
      <c r="G957" s="21"/>
      <c r="H957" s="21"/>
      <c r="I957" s="21"/>
      <c r="J957" s="21"/>
      <c r="K957" s="21"/>
      <c r="L957" s="22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2.75" customHeight="1">
      <c r="A958" s="74">
        <v>19</v>
      </c>
      <c r="B958" s="144"/>
      <c r="C958" s="146"/>
      <c r="D958" s="147"/>
      <c r="E958" s="147"/>
      <c r="F958" s="147"/>
      <c r="G958" s="147"/>
      <c r="H958" s="147"/>
      <c r="I958" s="147"/>
      <c r="J958" s="147"/>
      <c r="K958" s="147"/>
      <c r="L958" s="148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2.75" customHeight="1" thickBot="1">
      <c r="A959" s="15"/>
      <c r="B959" s="145"/>
      <c r="C959" s="149"/>
      <c r="D959" s="150"/>
      <c r="E959" s="150"/>
      <c r="F959" s="150"/>
      <c r="G959" s="150"/>
      <c r="H959" s="150"/>
      <c r="I959" s="150"/>
      <c r="J959" s="150"/>
      <c r="K959" s="150"/>
      <c r="L959" s="151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0.5" customHeight="1" thickBot="1">
      <c r="A960" s="15"/>
      <c r="B960" s="1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2.75" customHeight="1" thickBot="1">
      <c r="A961" s="15"/>
      <c r="B961" s="17" t="s">
        <v>18</v>
      </c>
      <c r="C961" s="143"/>
      <c r="D961" s="143"/>
      <c r="E961" s="3"/>
      <c r="G961" s="23"/>
      <c r="H961" s="24"/>
      <c r="I961" s="25" t="s">
        <v>25</v>
      </c>
      <c r="J961" s="26"/>
      <c r="K961" s="5"/>
      <c r="L961" s="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2.75">
      <c r="A962" s="15"/>
      <c r="B962" s="5"/>
      <c r="C962" s="5"/>
      <c r="D962" s="3"/>
      <c r="E962" s="3"/>
      <c r="F962" s="3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2.75">
      <c r="A963" s="15"/>
      <c r="B963" s="14" t="s">
        <v>22</v>
      </c>
      <c r="C963" s="5"/>
      <c r="D963" s="3"/>
      <c r="E963" s="3"/>
      <c r="F963" s="3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2.75">
      <c r="A964" s="15"/>
      <c r="B964" s="5"/>
      <c r="C964" s="5"/>
      <c r="D964" s="3"/>
      <c r="E964" s="3"/>
      <c r="F964" s="3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2.75">
      <c r="A965" s="15"/>
      <c r="B965" s="5"/>
      <c r="C965" s="5"/>
      <c r="D965" s="3"/>
      <c r="E965" s="3"/>
      <c r="F965" s="3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2.75">
      <c r="A966" s="15"/>
      <c r="B966" s="5"/>
      <c r="C966" s="5"/>
      <c r="D966" s="3"/>
      <c r="E966" s="3"/>
      <c r="F966" s="3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2.75">
      <c r="A967" s="15"/>
      <c r="B967" s="5"/>
      <c r="C967" s="5"/>
      <c r="D967" s="3"/>
      <c r="E967" s="3"/>
      <c r="F967" s="3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2.75">
      <c r="A968" s="15"/>
      <c r="B968" s="5"/>
      <c r="C968" s="5"/>
      <c r="D968" s="3"/>
      <c r="E968" s="3"/>
      <c r="F968" s="3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2.75">
      <c r="A969" s="15"/>
      <c r="B969" s="5"/>
      <c r="C969" s="5"/>
      <c r="D969" s="3"/>
      <c r="E969" s="3"/>
      <c r="F969" s="3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2.75">
      <c r="A970" s="15"/>
      <c r="B970" s="5"/>
      <c r="C970" s="5"/>
      <c r="D970" s="3"/>
      <c r="E970" s="3"/>
      <c r="F970" s="3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2.75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2.75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2.75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2.75">
      <c r="A974" s="15"/>
      <c r="B974" s="5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2.75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2.75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2.75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2.75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2.75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2.75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2.75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2.75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2.75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2.75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2.75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2.75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2.75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2.75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2.75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2.75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2.75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2.75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2.75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2.75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2.75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2.75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2.75">
      <c r="A997" s="1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2.75">
      <c r="A998" s="15"/>
      <c r="B998" s="11" t="s">
        <v>23</v>
      </c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3.5">
      <c r="A999" s="15"/>
      <c r="B999" s="29" t="s">
        <v>30</v>
      </c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4.25" thickBot="1">
      <c r="A1000" s="15"/>
      <c r="B1000" s="5"/>
      <c r="C1000" s="5"/>
      <c r="D1000" s="5"/>
      <c r="E1000" s="5"/>
      <c r="F1000" s="5"/>
      <c r="G1000" s="5"/>
      <c r="H1000" s="5"/>
      <c r="I1000" s="27" t="s">
        <v>26</v>
      </c>
      <c r="J1000" s="131" t="s">
        <v>28</v>
      </c>
      <c r="K1000" s="131"/>
      <c r="L1000" s="131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.75" thickBot="1">
      <c r="A1001" s="15"/>
      <c r="B1001" s="3"/>
      <c r="C1001" s="16" t="s">
        <v>27</v>
      </c>
      <c r="D1001" s="5"/>
      <c r="E1001" s="5"/>
      <c r="F1001" s="5"/>
      <c r="G1001" s="5"/>
      <c r="H1001" s="5"/>
      <c r="I1001" s="30"/>
      <c r="J1001" s="132"/>
      <c r="K1001" s="133"/>
      <c r="L1001" s="134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5.75" thickBot="1">
      <c r="A1002" s="15"/>
      <c r="B1002" s="3"/>
      <c r="C1002" s="16" t="s">
        <v>29</v>
      </c>
      <c r="D1002" s="5"/>
      <c r="E1002" s="5"/>
      <c r="F1002" s="5"/>
      <c r="G1002" s="5"/>
      <c r="H1002" s="5"/>
      <c r="I1002" s="28"/>
      <c r="J1002" s="132"/>
      <c r="K1002" s="133"/>
      <c r="L1002" s="134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5.75" thickBot="1">
      <c r="A1003" s="15"/>
      <c r="B1003" s="3"/>
      <c r="C1003" s="16" t="s">
        <v>24</v>
      </c>
      <c r="D1003" s="5"/>
      <c r="E1003" s="5"/>
      <c r="F1003" s="5"/>
      <c r="G1003" s="5"/>
      <c r="H1003" s="5"/>
      <c r="I1003" s="28"/>
      <c r="J1003" s="132"/>
      <c r="K1003" s="133"/>
      <c r="L1003" s="134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5.75">
      <c r="A1004" s="15"/>
      <c r="B1004" s="142" t="s">
        <v>37</v>
      </c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6" customHeight="1" thickBot="1">
      <c r="A1005" s="15"/>
      <c r="B1005" s="9"/>
      <c r="C1005" s="9"/>
      <c r="D1005" s="9"/>
      <c r="E1005" s="5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3.5" thickBot="1">
      <c r="A1006" s="15"/>
      <c r="B1006" s="17" t="s">
        <v>1</v>
      </c>
      <c r="C1006" s="143">
        <f>$C$18</f>
        <v>0</v>
      </c>
      <c r="D1006" s="143"/>
      <c r="E1006" s="143"/>
      <c r="F1006" s="143"/>
      <c r="G1006" s="143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6" customHeight="1">
      <c r="A1007" s="15"/>
      <c r="B1007" s="9"/>
      <c r="C1007" s="9"/>
      <c r="D1007" s="9"/>
      <c r="E1007" s="5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2.75" customHeight="1" thickBot="1">
      <c r="A1008" s="15"/>
      <c r="B1008" s="9"/>
      <c r="C1008" s="9"/>
      <c r="D1008" s="9"/>
      <c r="E1008" s="5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2.75" customHeight="1">
      <c r="A1009" s="15"/>
      <c r="B1009" s="18" t="s">
        <v>17</v>
      </c>
      <c r="C1009" s="19" t="s">
        <v>21</v>
      </c>
      <c r="D1009" s="20"/>
      <c r="E1009" s="21"/>
      <c r="F1009" s="21"/>
      <c r="G1009" s="21"/>
      <c r="H1009" s="21"/>
      <c r="I1009" s="21"/>
      <c r="J1009" s="21"/>
      <c r="K1009" s="21"/>
      <c r="L1009" s="22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2.75" customHeight="1">
      <c r="A1010" s="74">
        <v>20</v>
      </c>
      <c r="B1010" s="144"/>
      <c r="C1010" s="146"/>
      <c r="D1010" s="147"/>
      <c r="E1010" s="147"/>
      <c r="F1010" s="147"/>
      <c r="G1010" s="147"/>
      <c r="H1010" s="147"/>
      <c r="I1010" s="147"/>
      <c r="J1010" s="147"/>
      <c r="K1010" s="147"/>
      <c r="L1010" s="148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2.75" customHeight="1" thickBot="1">
      <c r="A1011" s="15"/>
      <c r="B1011" s="145"/>
      <c r="C1011" s="149"/>
      <c r="D1011" s="150"/>
      <c r="E1011" s="150"/>
      <c r="F1011" s="150"/>
      <c r="G1011" s="150"/>
      <c r="H1011" s="150"/>
      <c r="I1011" s="150"/>
      <c r="J1011" s="150"/>
      <c r="K1011" s="150"/>
      <c r="L1011" s="151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0.5" customHeight="1" thickBot="1">
      <c r="A1012" s="15"/>
      <c r="B1012" s="12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2.75" customHeight="1" thickBot="1">
      <c r="A1013" s="15"/>
      <c r="B1013" s="17" t="s">
        <v>18</v>
      </c>
      <c r="C1013" s="143"/>
      <c r="D1013" s="143"/>
      <c r="E1013" s="3"/>
      <c r="G1013" s="23"/>
      <c r="H1013" s="24"/>
      <c r="I1013" s="25" t="s">
        <v>25</v>
      </c>
      <c r="J1013" s="26"/>
      <c r="K1013" s="5"/>
      <c r="L1013" s="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2.75">
      <c r="A1014" s="15"/>
      <c r="B1014" s="5"/>
      <c r="C1014" s="5"/>
      <c r="D1014" s="3"/>
      <c r="E1014" s="3"/>
      <c r="F1014" s="3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2.75">
      <c r="A1015" s="15"/>
      <c r="B1015" s="14" t="s">
        <v>22</v>
      </c>
      <c r="C1015" s="5"/>
      <c r="D1015" s="3"/>
      <c r="E1015" s="3"/>
      <c r="F1015" s="3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2.75">
      <c r="A1016" s="15"/>
      <c r="B1016" s="5"/>
      <c r="C1016" s="5"/>
      <c r="D1016" s="3"/>
      <c r="E1016" s="3"/>
      <c r="F1016" s="3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ht="12.75">
      <c r="A1017" s="15"/>
      <c r="B1017" s="5"/>
      <c r="C1017" s="5"/>
      <c r="D1017" s="3"/>
      <c r="E1017" s="3"/>
      <c r="F1017" s="3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ht="12.75">
      <c r="A1018" s="15"/>
      <c r="B1018" s="5"/>
      <c r="C1018" s="5"/>
      <c r="D1018" s="3"/>
      <c r="E1018" s="3"/>
      <c r="F1018" s="3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ht="12.75">
      <c r="A1019" s="15"/>
      <c r="B1019" s="5"/>
      <c r="C1019" s="5"/>
      <c r="D1019" s="3"/>
      <c r="E1019" s="3"/>
      <c r="F1019" s="3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ht="12.75">
      <c r="A1020" s="15"/>
      <c r="B1020" s="5"/>
      <c r="C1020" s="5"/>
      <c r="D1020" s="3"/>
      <c r="E1020" s="3"/>
      <c r="F1020" s="3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ht="12.75">
      <c r="A1021" s="15"/>
      <c r="B1021" s="5"/>
      <c r="C1021" s="5"/>
      <c r="D1021" s="3"/>
      <c r="E1021" s="3"/>
      <c r="F1021" s="3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ht="12.75">
      <c r="A1022" s="15"/>
      <c r="B1022" s="5"/>
      <c r="C1022" s="5"/>
      <c r="D1022" s="3"/>
      <c r="E1022" s="3"/>
      <c r="F1022" s="3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ht="12.75">
      <c r="A1023" s="1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ht="12.75">
      <c r="A1024" s="1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ht="12.75">
      <c r="A1025" s="1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ht="12.75">
      <c r="A1026" s="15"/>
      <c r="B1026" s="5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ht="12.75">
      <c r="A1027" s="1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ht="12.75">
      <c r="A1028" s="1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ht="12.75">
      <c r="A1029" s="1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ht="12.75">
      <c r="A1030" s="1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ht="12.75">
      <c r="A1031" s="1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ht="12.75">
      <c r="A1032" s="1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ht="12.75">
      <c r="A1033" s="1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ht="12.75">
      <c r="A1034" s="1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ht="12.75">
      <c r="A1035" s="1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ht="12.75">
      <c r="A1036" s="1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ht="12.75">
      <c r="A1037" s="1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ht="12.75">
      <c r="A1038" s="1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ht="12.75">
      <c r="A1039" s="1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ht="12.75">
      <c r="A1040" s="1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ht="12.75">
      <c r="A1041" s="1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ht="12.75">
      <c r="A1042" s="1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ht="12.75">
      <c r="A1043" s="1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ht="12.75">
      <c r="A1044" s="1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ht="12.75">
      <c r="A1045" s="1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ht="12.75">
      <c r="A1046" s="1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ht="12.75">
      <c r="A1047" s="1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ht="12.75">
      <c r="A1048" s="1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ht="12.75">
      <c r="A1049" s="1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ht="12.75">
      <c r="A1050" s="15"/>
      <c r="B1050" s="11" t="s">
        <v>23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ht="13.5">
      <c r="A1051" s="15"/>
      <c r="B1051" s="29" t="s">
        <v>30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ht="14.25" thickBot="1">
      <c r="A1052" s="15"/>
      <c r="B1052" s="5"/>
      <c r="C1052" s="5"/>
      <c r="D1052" s="5"/>
      <c r="E1052" s="5"/>
      <c r="F1052" s="5"/>
      <c r="G1052" s="5"/>
      <c r="H1052" s="5"/>
      <c r="I1052" s="27" t="s">
        <v>26</v>
      </c>
      <c r="J1052" s="131" t="s">
        <v>28</v>
      </c>
      <c r="K1052" s="131"/>
      <c r="L1052" s="131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ht="15.75" thickBot="1">
      <c r="A1053" s="15"/>
      <c r="B1053" s="3"/>
      <c r="C1053" s="16" t="s">
        <v>27</v>
      </c>
      <c r="D1053" s="5"/>
      <c r="E1053" s="5"/>
      <c r="F1053" s="5"/>
      <c r="G1053" s="5"/>
      <c r="H1053" s="5"/>
      <c r="I1053" s="30"/>
      <c r="J1053" s="132"/>
      <c r="K1053" s="133"/>
      <c r="L1053" s="134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ht="15.75" thickBot="1">
      <c r="A1054" s="15"/>
      <c r="B1054" s="3"/>
      <c r="C1054" s="16" t="s">
        <v>29</v>
      </c>
      <c r="D1054" s="5"/>
      <c r="E1054" s="5"/>
      <c r="F1054" s="5"/>
      <c r="G1054" s="5"/>
      <c r="H1054" s="5"/>
      <c r="I1054" s="28"/>
      <c r="J1054" s="132"/>
      <c r="K1054" s="133"/>
      <c r="L1054" s="134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ht="15.75" thickBot="1">
      <c r="A1055" s="15"/>
      <c r="B1055" s="3"/>
      <c r="C1055" s="16" t="s">
        <v>24</v>
      </c>
      <c r="D1055" s="5"/>
      <c r="E1055" s="5"/>
      <c r="F1055" s="5"/>
      <c r="G1055" s="5"/>
      <c r="H1055" s="5"/>
      <c r="I1055" s="28"/>
      <c r="J1055" s="132"/>
      <c r="K1055" s="133"/>
      <c r="L1055" s="134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ht="15.75">
      <c r="A1056" s="15"/>
      <c r="B1056" s="159" t="s">
        <v>45</v>
      </c>
      <c r="C1056" s="159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ht="6" customHeight="1" thickBot="1">
      <c r="A1057" s="15"/>
      <c r="B1057" s="9"/>
      <c r="C1057" s="9"/>
      <c r="D1057" s="9"/>
      <c r="E1057" s="5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ht="13.5" thickBot="1">
      <c r="A1058" s="15"/>
      <c r="B1058" s="17" t="s">
        <v>1</v>
      </c>
      <c r="C1058" s="143">
        <f>$C$18</f>
        <v>0</v>
      </c>
      <c r="D1058" s="143"/>
      <c r="E1058" s="143"/>
      <c r="F1058" s="143"/>
      <c r="G1058" s="143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ht="12.75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ht="12.75">
      <c r="A1060" s="15"/>
      <c r="B1060" s="11" t="s">
        <v>125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ht="12.75">
      <c r="A1061" s="15"/>
      <c r="B1061" s="11" t="s">
        <v>136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ht="13.5">
      <c r="A1062" s="15"/>
      <c r="B1062" s="29" t="s">
        <v>47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ht="13.5" customHeight="1">
      <c r="A1063" s="15"/>
      <c r="B1063" s="11"/>
      <c r="C1063" s="3"/>
      <c r="D1063" s="3"/>
      <c r="E1063" s="3"/>
      <c r="F1063" s="3"/>
      <c r="G1063" s="3"/>
      <c r="H1063" s="76"/>
      <c r="I1063" s="76"/>
      <c r="J1063" s="76"/>
      <c r="K1063" s="75"/>
      <c r="L1063" s="7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ht="13.5" customHeight="1" thickBot="1">
      <c r="A1064" s="15"/>
      <c r="B1064" s="11"/>
      <c r="C1064" s="3"/>
      <c r="D1064" s="3"/>
      <c r="E1064" s="3"/>
      <c r="F1064" s="3"/>
      <c r="G1064" s="3"/>
      <c r="H1064" s="76"/>
      <c r="I1064" s="27" t="s">
        <v>26</v>
      </c>
      <c r="J1064" s="131" t="s">
        <v>28</v>
      </c>
      <c r="K1064" s="131"/>
      <c r="L1064" s="131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ht="14.25" customHeight="1" thickBot="1">
      <c r="A1065" s="15"/>
      <c r="B1065" s="3"/>
      <c r="C1065" s="37" t="s">
        <v>127</v>
      </c>
      <c r="D1065" s="37"/>
      <c r="E1065" s="37"/>
      <c r="F1065" s="37"/>
      <c r="G1065" s="38"/>
      <c r="H1065" s="78"/>
      <c r="I1065" s="30"/>
      <c r="J1065" s="132"/>
      <c r="K1065" s="133"/>
      <c r="L1065" s="134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ht="13.5" customHeight="1" thickBot="1">
      <c r="A1066" s="15"/>
      <c r="B1066" s="3"/>
      <c r="C1066" s="37" t="s">
        <v>128</v>
      </c>
      <c r="D1066" s="37"/>
      <c r="E1066" s="37"/>
      <c r="F1066" s="37"/>
      <c r="G1066" s="38"/>
      <c r="H1066" s="78"/>
      <c r="I1066" s="28"/>
      <c r="J1066" s="132"/>
      <c r="K1066" s="133"/>
      <c r="L1066" s="134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ht="13.5" customHeight="1" thickBot="1">
      <c r="A1067" s="15"/>
      <c r="B1067" s="3"/>
      <c r="C1067" s="37" t="s">
        <v>129</v>
      </c>
      <c r="D1067" s="37"/>
      <c r="E1067" s="37"/>
      <c r="F1067" s="37"/>
      <c r="G1067" s="38"/>
      <c r="H1067" s="78"/>
      <c r="I1067" s="28"/>
      <c r="J1067" s="132"/>
      <c r="K1067" s="133"/>
      <c r="L1067" s="134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ht="13.5" customHeight="1" thickBot="1">
      <c r="A1068" s="15"/>
      <c r="B1068" s="3"/>
      <c r="C1068" s="77" t="s">
        <v>130</v>
      </c>
      <c r="D1068" s="77"/>
      <c r="E1068" s="77"/>
      <c r="F1068" s="77"/>
      <c r="G1068" s="77"/>
      <c r="H1068" s="80"/>
      <c r="I1068" s="28"/>
      <c r="J1068" s="132"/>
      <c r="K1068" s="133"/>
      <c r="L1068" s="134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ht="15.75" thickBot="1">
      <c r="A1069" s="15"/>
      <c r="B1069" s="3"/>
      <c r="C1069" s="37" t="s">
        <v>131</v>
      </c>
      <c r="D1069" s="37"/>
      <c r="E1069" s="37"/>
      <c r="F1069" s="37"/>
      <c r="G1069" s="38"/>
      <c r="H1069" s="79"/>
      <c r="I1069" s="28"/>
      <c r="J1069" s="132"/>
      <c r="K1069" s="133"/>
      <c r="L1069" s="134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ht="13.5" customHeight="1" thickBot="1">
      <c r="A1070" s="15"/>
      <c r="B1070" s="3"/>
      <c r="C1070" s="37" t="s">
        <v>126</v>
      </c>
      <c r="D1070" s="37"/>
      <c r="E1070" s="37"/>
      <c r="F1070" s="37"/>
      <c r="G1070" s="38"/>
      <c r="H1070" s="78"/>
      <c r="I1070" s="28"/>
      <c r="J1070" s="132"/>
      <c r="K1070" s="133"/>
      <c r="L1070" s="134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ht="13.5" customHeight="1" thickBot="1">
      <c r="A1071" s="15"/>
      <c r="B1071" s="3"/>
      <c r="C1071" s="39" t="s">
        <v>46</v>
      </c>
      <c r="D1071" s="3"/>
      <c r="E1071" s="160"/>
      <c r="F1071" s="160"/>
      <c r="G1071" s="160"/>
      <c r="H1071" s="161"/>
      <c r="I1071" s="28"/>
      <c r="J1071" s="129"/>
      <c r="K1071" s="130"/>
      <c r="L1071" s="130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ht="13.5">
      <c r="A1072" s="15"/>
      <c r="B1072" s="3"/>
      <c r="C1072" s="3"/>
      <c r="D1072" s="3"/>
      <c r="E1072" s="3"/>
      <c r="F1072" s="3"/>
      <c r="G1072" s="3"/>
      <c r="H1072" s="63"/>
      <c r="I1072" s="3"/>
      <c r="J1072" s="3"/>
      <c r="K1072" s="3"/>
      <c r="L1072" s="3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ht="12.75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ht="12.75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ht="12.75">
      <c r="A1075" s="15"/>
      <c r="B1075" s="11" t="s">
        <v>48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ht="6" customHeight="1">
      <c r="A1076" s="15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ht="12.75">
      <c r="A1077" s="15"/>
      <c r="B1077" s="41" t="s">
        <v>132</v>
      </c>
      <c r="D1077" s="41"/>
      <c r="E1077" s="41"/>
      <c r="F1077" s="41"/>
      <c r="G1077" s="42"/>
      <c r="H1077" s="40"/>
      <c r="I1077" s="36"/>
      <c r="J1077" s="36"/>
      <c r="K1077" s="36"/>
      <c r="L1077" s="36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ht="6" customHeight="1">
      <c r="A1078" s="15"/>
      <c r="B1078" s="11"/>
      <c r="C1078" s="37"/>
      <c r="D1078" s="37"/>
      <c r="E1078" s="37"/>
      <c r="F1078" s="37"/>
      <c r="G1078" s="38"/>
      <c r="H1078" s="3"/>
      <c r="I1078" s="3"/>
      <c r="J1078" s="3"/>
      <c r="K1078" s="3"/>
      <c r="L1078" s="3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ht="12.75">
      <c r="A1079" s="15"/>
      <c r="B1079" s="3"/>
      <c r="C1079" s="100" t="s">
        <v>49</v>
      </c>
      <c r="D1079" s="100"/>
      <c r="E1079" s="100"/>
      <c r="F1079" s="100"/>
      <c r="G1079" s="139"/>
      <c r="H1079" s="3"/>
      <c r="I1079" s="3"/>
      <c r="J1079" s="3"/>
      <c r="K1079" s="3"/>
      <c r="L1079" s="3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ht="6" customHeight="1">
      <c r="A1080" s="15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ht="12.75">
      <c r="A1081" s="15"/>
      <c r="B1081" s="11"/>
      <c r="C1081" s="3"/>
      <c r="D1081" s="3"/>
      <c r="E1081" s="8" t="s">
        <v>51</v>
      </c>
      <c r="F1081" s="43"/>
      <c r="G1081" s="3"/>
      <c r="H1081" s="8" t="s">
        <v>50</v>
      </c>
      <c r="I1081" s="140"/>
      <c r="J1081" s="141"/>
      <c r="K1081" s="44" t="s">
        <v>52</v>
      </c>
      <c r="L1081" s="3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ht="12.75">
      <c r="A1082" s="15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ht="12.75">
      <c r="A1083" s="15"/>
      <c r="B1083" s="3"/>
      <c r="C1083" s="100" t="s">
        <v>53</v>
      </c>
      <c r="D1083" s="100"/>
      <c r="E1083" s="100"/>
      <c r="F1083" s="100"/>
      <c r="G1083" s="139"/>
      <c r="H1083" s="3"/>
      <c r="I1083" s="3"/>
      <c r="J1083" s="3"/>
      <c r="K1083" s="3"/>
      <c r="L1083" s="3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ht="6" customHeight="1">
      <c r="A1084" s="15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ht="12.75">
      <c r="A1085" s="15"/>
      <c r="B1085" s="11"/>
      <c r="C1085" s="3"/>
      <c r="E1085" s="8" t="s">
        <v>51</v>
      </c>
      <c r="F1085" s="43"/>
      <c r="G1085" s="3"/>
      <c r="H1085" s="8" t="s">
        <v>54</v>
      </c>
      <c r="I1085" s="140"/>
      <c r="J1085" s="141"/>
      <c r="K1085" s="44"/>
      <c r="L1085" s="3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ht="12.75">
      <c r="A1086" s="15"/>
      <c r="B1086" s="11"/>
      <c r="C1086" s="3"/>
      <c r="D1086" s="3"/>
      <c r="E1086" s="3"/>
      <c r="F1086" s="3"/>
      <c r="G1086" s="3"/>
      <c r="H1086" s="8" t="s">
        <v>55</v>
      </c>
      <c r="I1086" s="140"/>
      <c r="J1086" s="141"/>
      <c r="K1086" s="3"/>
      <c r="L1086" s="3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ht="12.75">
      <c r="A1087" s="15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ht="12.75">
      <c r="A1088" s="15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ht="12.75">
      <c r="A1089" s="15"/>
      <c r="B1089" s="11" t="s">
        <v>59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ht="12.75">
      <c r="A1090" s="15"/>
      <c r="B1090" s="45" t="s">
        <v>60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ht="13.5">
      <c r="A1091" s="15"/>
      <c r="B1091" s="29"/>
      <c r="C1091" s="3"/>
      <c r="D1091" s="3"/>
      <c r="E1091" s="3"/>
      <c r="F1091" s="3"/>
      <c r="G1091" s="3"/>
      <c r="H1091" s="3"/>
      <c r="J1091" s="137" t="s">
        <v>69</v>
      </c>
      <c r="K1091" s="138"/>
      <c r="L1091" s="3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ht="12.75">
      <c r="A1092" s="15"/>
      <c r="B1092" s="3"/>
      <c r="C1092" s="51" t="s">
        <v>56</v>
      </c>
      <c r="D1092" s="136" t="s">
        <v>57</v>
      </c>
      <c r="E1092" s="136"/>
      <c r="F1092" s="136" t="s">
        <v>72</v>
      </c>
      <c r="G1092" s="136"/>
      <c r="H1092" s="136"/>
      <c r="I1092" s="51" t="s">
        <v>58</v>
      </c>
      <c r="J1092" s="52" t="s">
        <v>61</v>
      </c>
      <c r="K1092" s="52" t="s">
        <v>62</v>
      </c>
      <c r="L1092" s="3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ht="13.5">
      <c r="A1093" s="15"/>
      <c r="B1093" s="46" t="s">
        <v>63</v>
      </c>
      <c r="C1093" s="50"/>
      <c r="D1093" s="135"/>
      <c r="E1093" s="135"/>
      <c r="F1093" s="135"/>
      <c r="G1093" s="135"/>
      <c r="H1093" s="135"/>
      <c r="I1093" s="49"/>
      <c r="J1093" s="50"/>
      <c r="K1093" s="50"/>
      <c r="L1093" s="3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ht="13.5">
      <c r="A1094" s="15"/>
      <c r="B1094" s="46" t="s">
        <v>64</v>
      </c>
      <c r="C1094" s="50"/>
      <c r="D1094" s="128"/>
      <c r="E1094" s="128"/>
      <c r="F1094" s="128"/>
      <c r="G1094" s="128"/>
      <c r="H1094" s="128"/>
      <c r="I1094" s="47"/>
      <c r="J1094" s="48"/>
      <c r="K1094" s="48"/>
      <c r="L1094" s="3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ht="13.5">
      <c r="A1095" s="15"/>
      <c r="B1095" s="46" t="s">
        <v>65</v>
      </c>
      <c r="C1095" s="50"/>
      <c r="D1095" s="128"/>
      <c r="E1095" s="128"/>
      <c r="F1095" s="128"/>
      <c r="G1095" s="128"/>
      <c r="H1095" s="128"/>
      <c r="I1095" s="47"/>
      <c r="J1095" s="48"/>
      <c r="K1095" s="48"/>
      <c r="L1095" s="3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ht="13.5">
      <c r="A1096" s="15"/>
      <c r="B1096" s="46" t="s">
        <v>66</v>
      </c>
      <c r="C1096" s="50"/>
      <c r="D1096" s="128"/>
      <c r="E1096" s="128"/>
      <c r="F1096" s="128"/>
      <c r="G1096" s="128"/>
      <c r="H1096" s="128"/>
      <c r="I1096" s="47"/>
      <c r="J1096" s="48"/>
      <c r="K1096" s="48"/>
      <c r="L1096" s="3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ht="13.5">
      <c r="A1097" s="15"/>
      <c r="B1097" s="46" t="s">
        <v>67</v>
      </c>
      <c r="C1097" s="50"/>
      <c r="D1097" s="128"/>
      <c r="E1097" s="128"/>
      <c r="F1097" s="128"/>
      <c r="G1097" s="128"/>
      <c r="H1097" s="128"/>
      <c r="I1097" s="47"/>
      <c r="J1097" s="48"/>
      <c r="K1097" s="48"/>
      <c r="L1097" s="3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ht="13.5">
      <c r="A1098" s="15"/>
      <c r="B1098" s="46" t="s">
        <v>68</v>
      </c>
      <c r="C1098" s="50"/>
      <c r="D1098" s="128"/>
      <c r="E1098" s="128"/>
      <c r="F1098" s="128"/>
      <c r="G1098" s="128"/>
      <c r="H1098" s="128"/>
      <c r="I1098" s="47"/>
      <c r="J1098" s="48"/>
      <c r="K1098" s="48"/>
      <c r="L1098" s="3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ht="13.5">
      <c r="A1099" s="15"/>
      <c r="B1099" s="46" t="s">
        <v>200</v>
      </c>
      <c r="C1099" s="50"/>
      <c r="D1099" s="128"/>
      <c r="E1099" s="128"/>
      <c r="F1099" s="128"/>
      <c r="G1099" s="128"/>
      <c r="H1099" s="128"/>
      <c r="I1099" s="47"/>
      <c r="J1099" s="48"/>
      <c r="K1099" s="48"/>
      <c r="L1099" s="3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ht="13.5">
      <c r="A1100" s="15"/>
      <c r="B1100" s="46" t="s">
        <v>201</v>
      </c>
      <c r="C1100" s="50"/>
      <c r="D1100" s="128"/>
      <c r="E1100" s="128"/>
      <c r="F1100" s="128"/>
      <c r="G1100" s="128"/>
      <c r="H1100" s="128"/>
      <c r="I1100" s="47"/>
      <c r="J1100" s="48"/>
      <c r="K1100" s="48"/>
      <c r="L1100" s="3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ht="13.5">
      <c r="A1101" s="15"/>
      <c r="B1101" s="46" t="s">
        <v>202</v>
      </c>
      <c r="C1101" s="50"/>
      <c r="D1101" s="128"/>
      <c r="E1101" s="128"/>
      <c r="F1101" s="128"/>
      <c r="G1101" s="128"/>
      <c r="H1101" s="128"/>
      <c r="I1101" s="47"/>
      <c r="J1101" s="48"/>
      <c r="K1101" s="48"/>
      <c r="L1101" s="3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ht="13.5">
      <c r="A1102" s="15"/>
      <c r="B1102" s="46" t="s">
        <v>203</v>
      </c>
      <c r="C1102" s="50"/>
      <c r="D1102" s="128"/>
      <c r="E1102" s="128"/>
      <c r="F1102" s="128"/>
      <c r="G1102" s="128"/>
      <c r="H1102" s="128"/>
      <c r="I1102" s="47"/>
      <c r="J1102" s="48"/>
      <c r="K1102" s="48"/>
      <c r="L1102" s="3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ht="13.5">
      <c r="A1103" s="15"/>
      <c r="B1103" s="46"/>
      <c r="C1103" s="31" t="s">
        <v>73</v>
      </c>
      <c r="D1103" s="9"/>
      <c r="E1103" s="9"/>
      <c r="F1103" s="9"/>
      <c r="G1103" s="9"/>
      <c r="H1103" s="9"/>
      <c r="I1103" s="5"/>
      <c r="J1103" s="9"/>
      <c r="K1103" s="9"/>
      <c r="L1103" s="3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ht="13.5">
      <c r="A1104" s="15"/>
      <c r="B1104" s="29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ht="12.75">
      <c r="B1142" t="s">
        <v>115</v>
      </c>
    </row>
    <row r="1143" spans="2:13" ht="13.5">
      <c r="B1143" s="88" t="s">
        <v>190</v>
      </c>
      <c r="H1143" s="162" t="s">
        <v>120</v>
      </c>
      <c r="I1143" s="162"/>
      <c r="J1143" s="162"/>
      <c r="K1143" s="162"/>
      <c r="L1143" s="162"/>
      <c r="M1143" s="162"/>
    </row>
    <row r="1144" spans="2:13" ht="13.5">
      <c r="B1144" s="72" t="s">
        <v>116</v>
      </c>
      <c r="C1144" s="72" t="s">
        <v>85</v>
      </c>
      <c r="D1144" s="72" t="s">
        <v>17</v>
      </c>
      <c r="E1144" s="72" t="s">
        <v>117</v>
      </c>
      <c r="F1144" s="72" t="s">
        <v>118</v>
      </c>
      <c r="G1144" s="72" t="s">
        <v>119</v>
      </c>
      <c r="H1144" s="72" t="s">
        <v>121</v>
      </c>
      <c r="I1144" s="72" t="s">
        <v>124</v>
      </c>
      <c r="J1144" s="72" t="s">
        <v>122</v>
      </c>
      <c r="K1144" s="72" t="s">
        <v>124</v>
      </c>
      <c r="L1144" s="72" t="s">
        <v>123</v>
      </c>
      <c r="M1144" s="72" t="s">
        <v>124</v>
      </c>
    </row>
    <row r="1145" spans="1:13" ht="12.75">
      <c r="A1145">
        <v>1</v>
      </c>
      <c r="B1145" t="str">
        <f>C11</f>
        <v>Escrever designação do beneficiário</v>
      </c>
      <c r="C1145">
        <f>C18</f>
        <v>0</v>
      </c>
      <c r="D1145">
        <f>B22</f>
        <v>0</v>
      </c>
      <c r="E1145">
        <f>C22</f>
        <v>0</v>
      </c>
      <c r="F1145">
        <f>C25</f>
        <v>0</v>
      </c>
      <c r="G1145" s="73">
        <f>J25</f>
        <v>0</v>
      </c>
      <c r="H1145">
        <f>I65</f>
        <v>0</v>
      </c>
      <c r="I1145">
        <f>J65</f>
        <v>0</v>
      </c>
      <c r="J1145">
        <f>I66</f>
        <v>0</v>
      </c>
      <c r="K1145">
        <f>J66</f>
        <v>0</v>
      </c>
      <c r="L1145">
        <f>I67</f>
        <v>0</v>
      </c>
      <c r="M1145">
        <f>J67</f>
        <v>0</v>
      </c>
    </row>
    <row r="1146" spans="1:13" ht="12.75">
      <c r="A1146">
        <v>2</v>
      </c>
      <c r="B1146" t="str">
        <f aca="true" t="shared" si="0" ref="B1146:B1164">B1145</f>
        <v>Escrever designação do beneficiário</v>
      </c>
      <c r="C1146">
        <f aca="true" t="shared" si="1" ref="C1146:C1164">C1145</f>
        <v>0</v>
      </c>
      <c r="D1146">
        <f>B74</f>
        <v>0</v>
      </c>
      <c r="E1146">
        <f>C74</f>
        <v>0</v>
      </c>
      <c r="F1146">
        <f>C77</f>
        <v>0</v>
      </c>
      <c r="G1146" s="73">
        <f>J77</f>
        <v>0</v>
      </c>
      <c r="H1146">
        <f>I117</f>
        <v>0</v>
      </c>
      <c r="I1146">
        <f>J117</f>
        <v>0</v>
      </c>
      <c r="J1146">
        <f>I66</f>
        <v>0</v>
      </c>
      <c r="K1146">
        <f>J66</f>
        <v>0</v>
      </c>
      <c r="L1146">
        <f>I67</f>
        <v>0</v>
      </c>
      <c r="M1146">
        <f>J67</f>
        <v>0</v>
      </c>
    </row>
    <row r="1147" spans="1:13" ht="12.75">
      <c r="A1147">
        <v>3</v>
      </c>
      <c r="B1147" t="str">
        <f t="shared" si="0"/>
        <v>Escrever designação do beneficiário</v>
      </c>
      <c r="C1147">
        <f t="shared" si="1"/>
        <v>0</v>
      </c>
      <c r="D1147">
        <f>B126</f>
        <v>0</v>
      </c>
      <c r="E1147">
        <f>C126</f>
        <v>0</v>
      </c>
      <c r="F1147">
        <f>C129</f>
        <v>0</v>
      </c>
      <c r="G1147" s="73">
        <f>J129</f>
        <v>0</v>
      </c>
      <c r="H1147">
        <f>I169</f>
        <v>0</v>
      </c>
      <c r="I1147">
        <f>J169</f>
        <v>0</v>
      </c>
      <c r="J1147">
        <f>I170</f>
        <v>0</v>
      </c>
      <c r="K1147">
        <f>J170</f>
        <v>0</v>
      </c>
      <c r="L1147">
        <f>I171</f>
        <v>0</v>
      </c>
      <c r="M1147">
        <f>J171</f>
        <v>0</v>
      </c>
    </row>
    <row r="1148" spans="1:13" ht="12.75">
      <c r="A1148">
        <v>4</v>
      </c>
      <c r="B1148" t="str">
        <f t="shared" si="0"/>
        <v>Escrever designação do beneficiário</v>
      </c>
      <c r="C1148">
        <f t="shared" si="1"/>
        <v>0</v>
      </c>
      <c r="D1148">
        <f>B178</f>
        <v>0</v>
      </c>
      <c r="E1148">
        <f>C178</f>
        <v>0</v>
      </c>
      <c r="F1148">
        <f>C181</f>
        <v>0</v>
      </c>
      <c r="G1148" s="73">
        <f>J181</f>
        <v>0</v>
      </c>
      <c r="H1148">
        <f>I221</f>
        <v>0</v>
      </c>
      <c r="I1148">
        <f>J221</f>
        <v>0</v>
      </c>
      <c r="J1148">
        <f>I222</f>
        <v>0</v>
      </c>
      <c r="K1148">
        <f>J222</f>
        <v>0</v>
      </c>
      <c r="L1148">
        <f>I223</f>
        <v>0</v>
      </c>
      <c r="M1148">
        <f>J223</f>
        <v>0</v>
      </c>
    </row>
    <row r="1149" spans="1:13" ht="12.75">
      <c r="A1149">
        <v>5</v>
      </c>
      <c r="B1149" t="str">
        <f t="shared" si="0"/>
        <v>Escrever designação do beneficiário</v>
      </c>
      <c r="C1149">
        <f t="shared" si="1"/>
        <v>0</v>
      </c>
      <c r="D1149">
        <f>B230</f>
        <v>0</v>
      </c>
      <c r="E1149">
        <f>C230</f>
        <v>0</v>
      </c>
      <c r="F1149">
        <f>C233</f>
        <v>0</v>
      </c>
      <c r="G1149" s="73">
        <f>J233</f>
        <v>0</v>
      </c>
      <c r="H1149">
        <f>I273</f>
        <v>0</v>
      </c>
      <c r="I1149">
        <f>J273</f>
        <v>0</v>
      </c>
      <c r="J1149">
        <f>I274</f>
        <v>0</v>
      </c>
      <c r="K1149">
        <f>J274</f>
        <v>0</v>
      </c>
      <c r="L1149">
        <f>I275</f>
        <v>0</v>
      </c>
      <c r="M1149">
        <f>J275</f>
        <v>0</v>
      </c>
    </row>
    <row r="1150" spans="1:13" ht="12.75">
      <c r="A1150">
        <v>6</v>
      </c>
      <c r="B1150" t="str">
        <f t="shared" si="0"/>
        <v>Escrever designação do beneficiário</v>
      </c>
      <c r="C1150">
        <f t="shared" si="1"/>
        <v>0</v>
      </c>
      <c r="D1150">
        <f>B282</f>
        <v>0</v>
      </c>
      <c r="E1150">
        <f>C282</f>
        <v>0</v>
      </c>
      <c r="F1150">
        <f>C285</f>
        <v>0</v>
      </c>
      <c r="G1150" s="73">
        <f>J285</f>
        <v>0</v>
      </c>
      <c r="H1150">
        <f>I325</f>
        <v>0</v>
      </c>
      <c r="I1150">
        <f>J325</f>
        <v>0</v>
      </c>
      <c r="J1150">
        <f>I326</f>
        <v>0</v>
      </c>
      <c r="K1150">
        <f>J326</f>
        <v>0</v>
      </c>
      <c r="L1150">
        <f>I327</f>
        <v>0</v>
      </c>
      <c r="M1150">
        <f>J327</f>
        <v>0</v>
      </c>
    </row>
    <row r="1151" spans="1:13" ht="12.75">
      <c r="A1151">
        <v>7</v>
      </c>
      <c r="B1151" t="str">
        <f t="shared" si="0"/>
        <v>Escrever designação do beneficiário</v>
      </c>
      <c r="C1151">
        <f t="shared" si="1"/>
        <v>0</v>
      </c>
      <c r="D1151">
        <f>B334</f>
        <v>0</v>
      </c>
      <c r="E1151">
        <f>C334</f>
        <v>0</v>
      </c>
      <c r="F1151">
        <f>C337</f>
        <v>0</v>
      </c>
      <c r="G1151" s="73">
        <f>J337</f>
        <v>0</v>
      </c>
      <c r="H1151">
        <f>I377</f>
        <v>0</v>
      </c>
      <c r="I1151">
        <f>J377</f>
        <v>0</v>
      </c>
      <c r="J1151">
        <f>I378</f>
        <v>0</v>
      </c>
      <c r="K1151">
        <f>J378</f>
        <v>0</v>
      </c>
      <c r="L1151">
        <f>I379</f>
        <v>0</v>
      </c>
      <c r="M1151">
        <f>J379</f>
        <v>0</v>
      </c>
    </row>
    <row r="1152" spans="1:13" ht="12.75">
      <c r="A1152">
        <v>8</v>
      </c>
      <c r="B1152" t="str">
        <f t="shared" si="0"/>
        <v>Escrever designação do beneficiário</v>
      </c>
      <c r="C1152">
        <f t="shared" si="1"/>
        <v>0</v>
      </c>
      <c r="D1152">
        <f>B386</f>
        <v>0</v>
      </c>
      <c r="E1152">
        <f>C386</f>
        <v>0</v>
      </c>
      <c r="F1152">
        <f>C389</f>
        <v>0</v>
      </c>
      <c r="G1152" s="73">
        <f>J389</f>
        <v>0</v>
      </c>
      <c r="H1152">
        <f>I429</f>
        <v>0</v>
      </c>
      <c r="I1152">
        <f>J429</f>
        <v>0</v>
      </c>
      <c r="J1152">
        <f>I430</f>
        <v>0</v>
      </c>
      <c r="K1152">
        <f>J430</f>
        <v>0</v>
      </c>
      <c r="L1152">
        <f>I431</f>
        <v>0</v>
      </c>
      <c r="M1152">
        <f>J431</f>
        <v>0</v>
      </c>
    </row>
    <row r="1153" spans="1:13" ht="12.75">
      <c r="A1153">
        <v>9</v>
      </c>
      <c r="B1153" t="str">
        <f t="shared" si="0"/>
        <v>Escrever designação do beneficiário</v>
      </c>
      <c r="C1153">
        <f t="shared" si="1"/>
        <v>0</v>
      </c>
      <c r="D1153">
        <f>B438</f>
        <v>0</v>
      </c>
      <c r="E1153">
        <f>C438</f>
        <v>0</v>
      </c>
      <c r="F1153">
        <f>C441</f>
        <v>0</v>
      </c>
      <c r="G1153" s="73">
        <f>J441</f>
        <v>0</v>
      </c>
      <c r="H1153">
        <f>I481</f>
        <v>0</v>
      </c>
      <c r="I1153">
        <f>J481</f>
        <v>0</v>
      </c>
      <c r="J1153">
        <f>I482</f>
        <v>0</v>
      </c>
      <c r="K1153">
        <f>J482</f>
        <v>0</v>
      </c>
      <c r="L1153">
        <f>I483</f>
        <v>0</v>
      </c>
      <c r="M1153">
        <f>J483</f>
        <v>0</v>
      </c>
    </row>
    <row r="1154" spans="1:13" ht="12.75">
      <c r="A1154">
        <v>10</v>
      </c>
      <c r="B1154" t="str">
        <f t="shared" si="0"/>
        <v>Escrever designação do beneficiário</v>
      </c>
      <c r="C1154">
        <f t="shared" si="1"/>
        <v>0</v>
      </c>
      <c r="D1154">
        <f>B490</f>
        <v>0</v>
      </c>
      <c r="E1154">
        <f>C490</f>
        <v>0</v>
      </c>
      <c r="F1154">
        <f>C493</f>
        <v>0</v>
      </c>
      <c r="G1154" s="73">
        <f>J493</f>
        <v>0</v>
      </c>
      <c r="H1154">
        <f>I533</f>
        <v>0</v>
      </c>
      <c r="I1154">
        <f>J533</f>
        <v>0</v>
      </c>
      <c r="J1154">
        <f>I534</f>
        <v>0</v>
      </c>
      <c r="K1154">
        <f>J534</f>
        <v>0</v>
      </c>
      <c r="L1154">
        <f>I535</f>
        <v>0</v>
      </c>
      <c r="M1154">
        <f>J535</f>
        <v>0</v>
      </c>
    </row>
    <row r="1155" spans="1:13" ht="12.75">
      <c r="A1155">
        <v>11</v>
      </c>
      <c r="B1155" t="str">
        <f t="shared" si="0"/>
        <v>Escrever designação do beneficiário</v>
      </c>
      <c r="C1155">
        <f t="shared" si="1"/>
        <v>0</v>
      </c>
      <c r="D1155">
        <f>B542</f>
        <v>0</v>
      </c>
      <c r="E1155">
        <f>C542</f>
        <v>0</v>
      </c>
      <c r="F1155">
        <f>C545</f>
        <v>0</v>
      </c>
      <c r="G1155" s="73">
        <f>J545</f>
        <v>0</v>
      </c>
      <c r="H1155">
        <f>I585</f>
        <v>0</v>
      </c>
      <c r="I1155">
        <f>J585</f>
        <v>0</v>
      </c>
      <c r="J1155">
        <f>I586</f>
        <v>0</v>
      </c>
      <c r="K1155">
        <f>J586</f>
        <v>0</v>
      </c>
      <c r="L1155">
        <f>I587</f>
        <v>0</v>
      </c>
      <c r="M1155">
        <f>J587</f>
        <v>0</v>
      </c>
    </row>
    <row r="1156" spans="1:13" ht="12.75">
      <c r="A1156">
        <v>12</v>
      </c>
      <c r="B1156" t="str">
        <f t="shared" si="0"/>
        <v>Escrever designação do beneficiário</v>
      </c>
      <c r="C1156">
        <f t="shared" si="1"/>
        <v>0</v>
      </c>
      <c r="D1156">
        <f>B594</f>
        <v>0</v>
      </c>
      <c r="E1156">
        <f>C594</f>
        <v>0</v>
      </c>
      <c r="F1156">
        <f>C597</f>
        <v>0</v>
      </c>
      <c r="G1156" s="73">
        <f>J597</f>
        <v>0</v>
      </c>
      <c r="H1156">
        <f>I637</f>
        <v>0</v>
      </c>
      <c r="I1156">
        <f>J637</f>
        <v>0</v>
      </c>
      <c r="J1156">
        <f>I638</f>
        <v>0</v>
      </c>
      <c r="K1156">
        <f>J638</f>
        <v>0</v>
      </c>
      <c r="L1156">
        <f>I639</f>
        <v>0</v>
      </c>
      <c r="M1156">
        <f>J639</f>
        <v>0</v>
      </c>
    </row>
    <row r="1157" spans="1:13" ht="12.75">
      <c r="A1157">
        <v>13</v>
      </c>
      <c r="B1157" t="str">
        <f t="shared" si="0"/>
        <v>Escrever designação do beneficiário</v>
      </c>
      <c r="C1157">
        <f t="shared" si="1"/>
        <v>0</v>
      </c>
      <c r="D1157">
        <f>B646</f>
        <v>0</v>
      </c>
      <c r="E1157">
        <f>C646</f>
        <v>0</v>
      </c>
      <c r="F1157">
        <f>C649</f>
        <v>0</v>
      </c>
      <c r="G1157" s="73">
        <f>J649</f>
        <v>0</v>
      </c>
      <c r="H1157">
        <f>I689</f>
        <v>0</v>
      </c>
      <c r="I1157">
        <f>J689</f>
        <v>0</v>
      </c>
      <c r="J1157">
        <f>I690</f>
        <v>0</v>
      </c>
      <c r="K1157">
        <f>J690</f>
        <v>0</v>
      </c>
      <c r="L1157">
        <f>I691</f>
        <v>0</v>
      </c>
      <c r="M1157">
        <f>J691</f>
        <v>0</v>
      </c>
    </row>
    <row r="1158" spans="1:13" ht="12.75">
      <c r="A1158">
        <v>14</v>
      </c>
      <c r="B1158" t="str">
        <f t="shared" si="0"/>
        <v>Escrever designação do beneficiário</v>
      </c>
      <c r="C1158">
        <f t="shared" si="1"/>
        <v>0</v>
      </c>
      <c r="D1158">
        <f>B698</f>
        <v>0</v>
      </c>
      <c r="E1158">
        <f>C698</f>
        <v>0</v>
      </c>
      <c r="F1158">
        <f>C701</f>
        <v>0</v>
      </c>
      <c r="G1158" s="73">
        <f>J701</f>
        <v>0</v>
      </c>
      <c r="H1158">
        <f>I741</f>
        <v>0</v>
      </c>
      <c r="I1158">
        <f>J741</f>
        <v>0</v>
      </c>
      <c r="J1158">
        <f>I742</f>
        <v>0</v>
      </c>
      <c r="K1158">
        <f>J742</f>
        <v>0</v>
      </c>
      <c r="L1158">
        <f>K743</f>
        <v>0</v>
      </c>
      <c r="M1158">
        <f>L743</f>
        <v>0</v>
      </c>
    </row>
    <row r="1159" spans="1:13" ht="12.75">
      <c r="A1159">
        <v>15</v>
      </c>
      <c r="B1159" t="str">
        <f t="shared" si="0"/>
        <v>Escrever designação do beneficiário</v>
      </c>
      <c r="C1159">
        <f t="shared" si="1"/>
        <v>0</v>
      </c>
      <c r="D1159">
        <f>B750</f>
        <v>0</v>
      </c>
      <c r="E1159">
        <f>C750</f>
        <v>0</v>
      </c>
      <c r="F1159">
        <f>C753</f>
        <v>0</v>
      </c>
      <c r="G1159" s="73">
        <f>J753</f>
        <v>0</v>
      </c>
      <c r="H1159">
        <f>I793</f>
        <v>0</v>
      </c>
      <c r="I1159">
        <f>J793</f>
        <v>0</v>
      </c>
      <c r="J1159">
        <f>I794</f>
        <v>0</v>
      </c>
      <c r="K1159">
        <f>J794</f>
        <v>0</v>
      </c>
      <c r="L1159">
        <f>I795</f>
        <v>0</v>
      </c>
      <c r="M1159">
        <f>J795</f>
        <v>0</v>
      </c>
    </row>
    <row r="1160" spans="1:13" ht="12.75">
      <c r="A1160">
        <v>16</v>
      </c>
      <c r="B1160" t="str">
        <f t="shared" si="0"/>
        <v>Escrever designação do beneficiário</v>
      </c>
      <c r="C1160">
        <f t="shared" si="1"/>
        <v>0</v>
      </c>
      <c r="D1160">
        <f>B802</f>
        <v>0</v>
      </c>
      <c r="E1160">
        <f>C802</f>
        <v>0</v>
      </c>
      <c r="F1160">
        <f>C805</f>
        <v>0</v>
      </c>
      <c r="G1160" s="73">
        <f>J805</f>
        <v>0</v>
      </c>
      <c r="H1160">
        <f>I845</f>
        <v>0</v>
      </c>
      <c r="I1160">
        <f>J845</f>
        <v>0</v>
      </c>
      <c r="J1160">
        <f>I846</f>
        <v>0</v>
      </c>
      <c r="K1160">
        <f>J846</f>
        <v>0</v>
      </c>
      <c r="L1160">
        <f>I847</f>
        <v>0</v>
      </c>
      <c r="M1160">
        <f>J847</f>
        <v>0</v>
      </c>
    </row>
    <row r="1161" spans="1:13" ht="12.75">
      <c r="A1161">
        <v>17</v>
      </c>
      <c r="B1161" t="str">
        <f t="shared" si="0"/>
        <v>Escrever designação do beneficiário</v>
      </c>
      <c r="C1161">
        <f t="shared" si="1"/>
        <v>0</v>
      </c>
      <c r="D1161">
        <f>B854</f>
        <v>0</v>
      </c>
      <c r="E1161">
        <f>C854</f>
        <v>0</v>
      </c>
      <c r="F1161">
        <f>C857</f>
        <v>0</v>
      </c>
      <c r="G1161" s="73">
        <f>J857</f>
        <v>0</v>
      </c>
      <c r="H1161">
        <f>I897</f>
        <v>0</v>
      </c>
      <c r="I1161">
        <f>J897</f>
        <v>0</v>
      </c>
      <c r="J1161">
        <f>I898</f>
        <v>0</v>
      </c>
      <c r="K1161">
        <f>J898</f>
        <v>0</v>
      </c>
      <c r="L1161">
        <f>I899</f>
        <v>0</v>
      </c>
      <c r="M1161">
        <f>J899</f>
        <v>0</v>
      </c>
    </row>
    <row r="1162" spans="1:13" ht="12.75">
      <c r="A1162">
        <v>18</v>
      </c>
      <c r="B1162" t="str">
        <f t="shared" si="0"/>
        <v>Escrever designação do beneficiário</v>
      </c>
      <c r="C1162">
        <f t="shared" si="1"/>
        <v>0</v>
      </c>
      <c r="D1162">
        <f>B906</f>
        <v>0</v>
      </c>
      <c r="E1162">
        <f>C906</f>
        <v>0</v>
      </c>
      <c r="F1162">
        <f>C909</f>
        <v>0</v>
      </c>
      <c r="G1162" s="73">
        <f>J909</f>
        <v>0</v>
      </c>
      <c r="H1162">
        <f>I949</f>
        <v>0</v>
      </c>
      <c r="I1162">
        <f>J949</f>
        <v>0</v>
      </c>
      <c r="J1162">
        <f>I950</f>
        <v>0</v>
      </c>
      <c r="K1162">
        <f>J950</f>
        <v>0</v>
      </c>
      <c r="L1162">
        <f>I951</f>
        <v>0</v>
      </c>
      <c r="M1162">
        <f>J951</f>
        <v>0</v>
      </c>
    </row>
    <row r="1163" spans="1:13" ht="12.75">
      <c r="A1163">
        <v>19</v>
      </c>
      <c r="B1163" t="str">
        <f t="shared" si="0"/>
        <v>Escrever designação do beneficiário</v>
      </c>
      <c r="C1163">
        <f t="shared" si="1"/>
        <v>0</v>
      </c>
      <c r="D1163">
        <f>B958</f>
        <v>0</v>
      </c>
      <c r="E1163">
        <f>C958</f>
        <v>0</v>
      </c>
      <c r="F1163">
        <f>C961</f>
        <v>0</v>
      </c>
      <c r="G1163" s="73">
        <f>J961</f>
        <v>0</v>
      </c>
      <c r="H1163">
        <f>I1001</f>
        <v>0</v>
      </c>
      <c r="I1163">
        <f>J1001</f>
        <v>0</v>
      </c>
      <c r="J1163">
        <f>I1002</f>
        <v>0</v>
      </c>
      <c r="K1163">
        <f>J1002</f>
        <v>0</v>
      </c>
      <c r="L1163">
        <f>I1003</f>
        <v>0</v>
      </c>
      <c r="M1163">
        <f>J1003</f>
        <v>0</v>
      </c>
    </row>
    <row r="1164" spans="1:13" ht="12.75">
      <c r="A1164">
        <v>20</v>
      </c>
      <c r="B1164" t="str">
        <f t="shared" si="0"/>
        <v>Escrever designação do beneficiário</v>
      </c>
      <c r="C1164">
        <f t="shared" si="1"/>
        <v>0</v>
      </c>
      <c r="D1164">
        <f>B1010</f>
        <v>0</v>
      </c>
      <c r="E1164">
        <f>C1010</f>
        <v>0</v>
      </c>
      <c r="F1164">
        <f>C1013</f>
        <v>0</v>
      </c>
      <c r="G1164" s="73">
        <f>J1013</f>
        <v>0</v>
      </c>
      <c r="H1164">
        <f>I1053</f>
        <v>0</v>
      </c>
      <c r="I1164">
        <f>J1053</f>
        <v>0</v>
      </c>
      <c r="J1164">
        <f>I1054</f>
        <v>0</v>
      </c>
      <c r="K1164">
        <f>J1054</f>
        <v>0</v>
      </c>
      <c r="L1164">
        <f>I1055</f>
        <v>0</v>
      </c>
      <c r="M1164">
        <f>J1055</f>
        <v>0</v>
      </c>
    </row>
    <row r="1165" spans="2:17" ht="13.5">
      <c r="B1165" s="88" t="s">
        <v>191</v>
      </c>
      <c r="D1165" s="162" t="s">
        <v>137</v>
      </c>
      <c r="E1165" s="162"/>
      <c r="F1165" s="162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</row>
    <row r="1166" spans="2:17" ht="13.5">
      <c r="B1166" s="72" t="s">
        <v>116</v>
      </c>
      <c r="C1166" s="72" t="s">
        <v>85</v>
      </c>
      <c r="D1166" s="72" t="s">
        <v>138</v>
      </c>
      <c r="E1166" s="72" t="s">
        <v>124</v>
      </c>
      <c r="F1166" s="72" t="s">
        <v>139</v>
      </c>
      <c r="G1166" s="72" t="s">
        <v>124</v>
      </c>
      <c r="H1166" s="72" t="s">
        <v>140</v>
      </c>
      <c r="I1166" s="72" t="s">
        <v>124</v>
      </c>
      <c r="J1166" s="72" t="s">
        <v>141</v>
      </c>
      <c r="K1166" s="72" t="s">
        <v>124</v>
      </c>
      <c r="L1166" s="72" t="s">
        <v>142</v>
      </c>
      <c r="M1166" s="72" t="s">
        <v>124</v>
      </c>
      <c r="N1166" s="72" t="s">
        <v>143</v>
      </c>
      <c r="O1166" s="72" t="s">
        <v>124</v>
      </c>
      <c r="P1166" s="72" t="s">
        <v>144</v>
      </c>
      <c r="Q1166" s="72" t="s">
        <v>168</v>
      </c>
    </row>
    <row r="1167" spans="1:17" ht="12.75">
      <c r="A1167" t="s">
        <v>150</v>
      </c>
      <c r="B1167" t="str">
        <f>B1164</f>
        <v>Escrever designação do beneficiário</v>
      </c>
      <c r="C1167">
        <f>C1164</f>
        <v>0</v>
      </c>
      <c r="D1167">
        <f>I1065</f>
        <v>0</v>
      </c>
      <c r="E1167">
        <f>J1065</f>
        <v>0</v>
      </c>
      <c r="F1167">
        <f>I1066</f>
        <v>0</v>
      </c>
      <c r="G1167">
        <f>J1066</f>
        <v>0</v>
      </c>
      <c r="H1167">
        <f>I1067</f>
        <v>0</v>
      </c>
      <c r="I1167">
        <f>J1067</f>
        <v>0</v>
      </c>
      <c r="J1167">
        <f>I1068</f>
        <v>0</v>
      </c>
      <c r="K1167">
        <f>J1068</f>
        <v>0</v>
      </c>
      <c r="L1167">
        <f>I1069</f>
        <v>0</v>
      </c>
      <c r="M1167">
        <f>J1069</f>
        <v>0</v>
      </c>
      <c r="N1167">
        <f>I1070</f>
        <v>0</v>
      </c>
      <c r="O1167">
        <f>J1070</f>
        <v>0</v>
      </c>
      <c r="P1167">
        <f>E1071</f>
        <v>0</v>
      </c>
      <c r="Q1167">
        <f>I1071</f>
        <v>0</v>
      </c>
    </row>
    <row r="1169" spans="2:7" ht="13.5">
      <c r="B1169" s="72" t="s">
        <v>116</v>
      </c>
      <c r="C1169" s="72" t="s">
        <v>193</v>
      </c>
      <c r="D1169" s="72" t="s">
        <v>194</v>
      </c>
      <c r="E1169" s="72" t="s">
        <v>195</v>
      </c>
      <c r="F1169" s="72" t="s">
        <v>196</v>
      </c>
      <c r="G1169" s="72" t="s">
        <v>197</v>
      </c>
    </row>
    <row r="1170" spans="1:7" ht="12.75">
      <c r="A1170" t="s">
        <v>192</v>
      </c>
      <c r="B1170" t="str">
        <f>B1167</f>
        <v>Escrever designação do beneficiário</v>
      </c>
      <c r="C1170" s="89">
        <f>F1081</f>
        <v>0</v>
      </c>
      <c r="D1170">
        <f>I1081</f>
        <v>0</v>
      </c>
      <c r="E1170" s="89">
        <f>F1085</f>
        <v>0</v>
      </c>
      <c r="F1170">
        <f>I1085</f>
        <v>0</v>
      </c>
      <c r="G1170">
        <f>I1086</f>
        <v>0</v>
      </c>
    </row>
    <row r="1172" spans="2:8" ht="13.5">
      <c r="B1172" s="72" t="s">
        <v>116</v>
      </c>
      <c r="C1172" s="72" t="s">
        <v>56</v>
      </c>
      <c r="D1172" s="72" t="s">
        <v>57</v>
      </c>
      <c r="E1172" s="72" t="s">
        <v>199</v>
      </c>
      <c r="F1172" s="72" t="s">
        <v>58</v>
      </c>
      <c r="G1172" s="72" t="s">
        <v>61</v>
      </c>
      <c r="H1172" s="72" t="s">
        <v>62</v>
      </c>
    </row>
    <row r="1173" spans="1:8" ht="12.75">
      <c r="A1173" t="s">
        <v>198</v>
      </c>
      <c r="B1173" t="str">
        <f>B1170</f>
        <v>Escrever designação do beneficiário</v>
      </c>
      <c r="C1173">
        <f aca="true" t="shared" si="2" ref="C1173:D1182">C1093</f>
        <v>0</v>
      </c>
      <c r="D1173">
        <f t="shared" si="2"/>
        <v>0</v>
      </c>
      <c r="E1173">
        <f aca="true" t="shared" si="3" ref="E1173:E1182">F1093</f>
        <v>0</v>
      </c>
      <c r="F1173">
        <f aca="true" t="shared" si="4" ref="F1173:F1182">I1093</f>
        <v>0</v>
      </c>
      <c r="G1173">
        <f aca="true" t="shared" si="5" ref="G1173:G1182">J1093</f>
        <v>0</v>
      </c>
      <c r="H1173">
        <f aca="true" t="shared" si="6" ref="H1173:H1182">K1093</f>
        <v>0</v>
      </c>
    </row>
    <row r="1174" spans="2:8" ht="12.75">
      <c r="B1174" t="str">
        <f aca="true" t="shared" si="7" ref="B1174:B1182">B1173</f>
        <v>Escrever designação do beneficiário</v>
      </c>
      <c r="C1174">
        <f t="shared" si="2"/>
        <v>0</v>
      </c>
      <c r="D1174">
        <f t="shared" si="2"/>
        <v>0</v>
      </c>
      <c r="E1174">
        <f t="shared" si="3"/>
        <v>0</v>
      </c>
      <c r="F1174">
        <f t="shared" si="4"/>
        <v>0</v>
      </c>
      <c r="G1174">
        <f t="shared" si="5"/>
        <v>0</v>
      </c>
      <c r="H1174">
        <f t="shared" si="6"/>
        <v>0</v>
      </c>
    </row>
    <row r="1175" spans="2:8" ht="12.75">
      <c r="B1175" t="str">
        <f t="shared" si="7"/>
        <v>Escrever designação do beneficiário</v>
      </c>
      <c r="C1175">
        <f t="shared" si="2"/>
        <v>0</v>
      </c>
      <c r="D1175">
        <f t="shared" si="2"/>
        <v>0</v>
      </c>
      <c r="E1175">
        <f t="shared" si="3"/>
        <v>0</v>
      </c>
      <c r="F1175">
        <f t="shared" si="4"/>
        <v>0</v>
      </c>
      <c r="G1175">
        <f t="shared" si="5"/>
        <v>0</v>
      </c>
      <c r="H1175">
        <f t="shared" si="6"/>
        <v>0</v>
      </c>
    </row>
    <row r="1176" spans="2:8" ht="12.75">
      <c r="B1176" t="str">
        <f t="shared" si="7"/>
        <v>Escrever designação do beneficiário</v>
      </c>
      <c r="C1176">
        <f t="shared" si="2"/>
        <v>0</v>
      </c>
      <c r="D1176">
        <f t="shared" si="2"/>
        <v>0</v>
      </c>
      <c r="E1176">
        <f t="shared" si="3"/>
        <v>0</v>
      </c>
      <c r="F1176">
        <f t="shared" si="4"/>
        <v>0</v>
      </c>
      <c r="G1176">
        <f t="shared" si="5"/>
        <v>0</v>
      </c>
      <c r="H1176">
        <f t="shared" si="6"/>
        <v>0</v>
      </c>
    </row>
    <row r="1177" spans="2:8" ht="12.75">
      <c r="B1177" t="str">
        <f t="shared" si="7"/>
        <v>Escrever designação do beneficiário</v>
      </c>
      <c r="C1177">
        <f t="shared" si="2"/>
        <v>0</v>
      </c>
      <c r="D1177">
        <f t="shared" si="2"/>
        <v>0</v>
      </c>
      <c r="E1177">
        <f t="shared" si="3"/>
        <v>0</v>
      </c>
      <c r="F1177">
        <f t="shared" si="4"/>
        <v>0</v>
      </c>
      <c r="G1177">
        <f t="shared" si="5"/>
        <v>0</v>
      </c>
      <c r="H1177">
        <f t="shared" si="6"/>
        <v>0</v>
      </c>
    </row>
    <row r="1178" spans="2:8" ht="12.75">
      <c r="B1178" t="str">
        <f t="shared" si="7"/>
        <v>Escrever designação do beneficiário</v>
      </c>
      <c r="C1178">
        <f t="shared" si="2"/>
        <v>0</v>
      </c>
      <c r="D1178">
        <f t="shared" si="2"/>
        <v>0</v>
      </c>
      <c r="E1178">
        <f t="shared" si="3"/>
        <v>0</v>
      </c>
      <c r="F1178">
        <f t="shared" si="4"/>
        <v>0</v>
      </c>
      <c r="G1178">
        <f t="shared" si="5"/>
        <v>0</v>
      </c>
      <c r="H1178">
        <f t="shared" si="6"/>
        <v>0</v>
      </c>
    </row>
    <row r="1179" spans="2:8" ht="12.75">
      <c r="B1179" t="str">
        <f t="shared" si="7"/>
        <v>Escrever designação do beneficiário</v>
      </c>
      <c r="C1179">
        <f t="shared" si="2"/>
        <v>0</v>
      </c>
      <c r="D1179">
        <f t="shared" si="2"/>
        <v>0</v>
      </c>
      <c r="E1179">
        <f t="shared" si="3"/>
        <v>0</v>
      </c>
      <c r="F1179">
        <f t="shared" si="4"/>
        <v>0</v>
      </c>
      <c r="G1179">
        <f t="shared" si="5"/>
        <v>0</v>
      </c>
      <c r="H1179">
        <f t="shared" si="6"/>
        <v>0</v>
      </c>
    </row>
    <row r="1180" spans="2:8" ht="12.75">
      <c r="B1180" t="str">
        <f t="shared" si="7"/>
        <v>Escrever designação do beneficiário</v>
      </c>
      <c r="C1180">
        <f t="shared" si="2"/>
        <v>0</v>
      </c>
      <c r="D1180">
        <f t="shared" si="2"/>
        <v>0</v>
      </c>
      <c r="E1180">
        <f t="shared" si="3"/>
        <v>0</v>
      </c>
      <c r="F1180">
        <f t="shared" si="4"/>
        <v>0</v>
      </c>
      <c r="G1180">
        <f t="shared" si="5"/>
        <v>0</v>
      </c>
      <c r="H1180">
        <f t="shared" si="6"/>
        <v>0</v>
      </c>
    </row>
    <row r="1181" spans="2:8" ht="12.75">
      <c r="B1181" t="str">
        <f t="shared" si="7"/>
        <v>Escrever designação do beneficiário</v>
      </c>
      <c r="C1181">
        <f t="shared" si="2"/>
        <v>0</v>
      </c>
      <c r="D1181">
        <f t="shared" si="2"/>
        <v>0</v>
      </c>
      <c r="E1181">
        <f t="shared" si="3"/>
        <v>0</v>
      </c>
      <c r="F1181">
        <f t="shared" si="4"/>
        <v>0</v>
      </c>
      <c r="G1181">
        <f t="shared" si="5"/>
        <v>0</v>
      </c>
      <c r="H1181">
        <f t="shared" si="6"/>
        <v>0</v>
      </c>
    </row>
    <row r="1182" spans="2:8" ht="12.75">
      <c r="B1182" t="str">
        <f t="shared" si="7"/>
        <v>Escrever designação do beneficiário</v>
      </c>
      <c r="C1182">
        <f t="shared" si="2"/>
        <v>0</v>
      </c>
      <c r="D1182">
        <f t="shared" si="2"/>
        <v>0</v>
      </c>
      <c r="E1182">
        <f t="shared" si="3"/>
        <v>0</v>
      </c>
      <c r="F1182">
        <f t="shared" si="4"/>
        <v>0</v>
      </c>
      <c r="G1182">
        <f t="shared" si="5"/>
        <v>0</v>
      </c>
      <c r="H1182">
        <f t="shared" si="6"/>
        <v>0</v>
      </c>
    </row>
  </sheetData>
  <mergeCells count="226">
    <mergeCell ref="D1102:E1102"/>
    <mergeCell ref="F1102:H1102"/>
    <mergeCell ref="D1100:E1100"/>
    <mergeCell ref="F1100:H1100"/>
    <mergeCell ref="D1101:E1101"/>
    <mergeCell ref="F1101:H1101"/>
    <mergeCell ref="J1071:L1071"/>
    <mergeCell ref="D1099:E1099"/>
    <mergeCell ref="F1099:H1099"/>
    <mergeCell ref="J1064:L1064"/>
    <mergeCell ref="J1068:L1068"/>
    <mergeCell ref="J1069:L1069"/>
    <mergeCell ref="J1070:L1070"/>
    <mergeCell ref="J1065:L1065"/>
    <mergeCell ref="J1066:L1066"/>
    <mergeCell ref="J1067:L1067"/>
    <mergeCell ref="D1093:E1093"/>
    <mergeCell ref="F1093:H1093"/>
    <mergeCell ref="D1094:E1094"/>
    <mergeCell ref="D1092:E1092"/>
    <mergeCell ref="F1092:H1092"/>
    <mergeCell ref="F1094:H1094"/>
    <mergeCell ref="J1091:K1091"/>
    <mergeCell ref="C1079:G1079"/>
    <mergeCell ref="I1081:J1081"/>
    <mergeCell ref="C1083:G1083"/>
    <mergeCell ref="I1085:J1085"/>
    <mergeCell ref="I1086:J1086"/>
    <mergeCell ref="F1095:H1095"/>
    <mergeCell ref="F1096:H1096"/>
    <mergeCell ref="F1097:H1097"/>
    <mergeCell ref="B172:L172"/>
    <mergeCell ref="C174:G174"/>
    <mergeCell ref="B178:B179"/>
    <mergeCell ref="C178:L179"/>
    <mergeCell ref="C181:D181"/>
    <mergeCell ref="J220:L220"/>
    <mergeCell ref="J221:L221"/>
    <mergeCell ref="J222:L222"/>
    <mergeCell ref="J223:L223"/>
    <mergeCell ref="B224:L224"/>
    <mergeCell ref="C226:G226"/>
    <mergeCell ref="B230:B231"/>
    <mergeCell ref="C230:L231"/>
    <mergeCell ref="C233:D233"/>
    <mergeCell ref="J272:L272"/>
    <mergeCell ref="J273:L273"/>
    <mergeCell ref="J274:L274"/>
    <mergeCell ref="J275:L275"/>
    <mergeCell ref="B276:L276"/>
    <mergeCell ref="C278:G278"/>
    <mergeCell ref="B282:B283"/>
    <mergeCell ref="C282:L283"/>
    <mergeCell ref="C285:D285"/>
    <mergeCell ref="J324:L324"/>
    <mergeCell ref="J325:L325"/>
    <mergeCell ref="J326:L326"/>
    <mergeCell ref="J327:L327"/>
    <mergeCell ref="B328:L328"/>
    <mergeCell ref="C330:G330"/>
    <mergeCell ref="B334:B335"/>
    <mergeCell ref="C334:L335"/>
    <mergeCell ref="C337:D337"/>
    <mergeCell ref="J376:L376"/>
    <mergeCell ref="J377:L377"/>
    <mergeCell ref="J378:L378"/>
    <mergeCell ref="J430:L430"/>
    <mergeCell ref="J379:L379"/>
    <mergeCell ref="B380:L380"/>
    <mergeCell ref="C382:G382"/>
    <mergeCell ref="B386:B387"/>
    <mergeCell ref="C386:L387"/>
    <mergeCell ref="C122:G122"/>
    <mergeCell ref="C126:L127"/>
    <mergeCell ref="C129:D129"/>
    <mergeCell ref="C441:D441"/>
    <mergeCell ref="J168:L168"/>
    <mergeCell ref="J169:L169"/>
    <mergeCell ref="J170:L170"/>
    <mergeCell ref="J171:L171"/>
    <mergeCell ref="J431:L431"/>
    <mergeCell ref="B432:L432"/>
    <mergeCell ref="B120:L120"/>
    <mergeCell ref="C70:G70"/>
    <mergeCell ref="B74:B75"/>
    <mergeCell ref="C74:L75"/>
    <mergeCell ref="C77:D77"/>
    <mergeCell ref="J116:L116"/>
    <mergeCell ref="J117:L117"/>
    <mergeCell ref="J118:L118"/>
    <mergeCell ref="J119:L119"/>
    <mergeCell ref="B126:B127"/>
    <mergeCell ref="J480:L480"/>
    <mergeCell ref="J481:L481"/>
    <mergeCell ref="J482:L482"/>
    <mergeCell ref="C434:G434"/>
    <mergeCell ref="B438:B439"/>
    <mergeCell ref="C438:L439"/>
    <mergeCell ref="C389:D389"/>
    <mergeCell ref="J428:L428"/>
    <mergeCell ref="J429:L429"/>
    <mergeCell ref="J483:L483"/>
    <mergeCell ref="C25:D25"/>
    <mergeCell ref="C18:G18"/>
    <mergeCell ref="B22:B23"/>
    <mergeCell ref="C22:L23"/>
    <mergeCell ref="J65:L65"/>
    <mergeCell ref="J66:L66"/>
    <mergeCell ref="J67:L67"/>
    <mergeCell ref="J64:L64"/>
    <mergeCell ref="B68:L68"/>
    <mergeCell ref="B484:L484"/>
    <mergeCell ref="C486:G486"/>
    <mergeCell ref="B490:B491"/>
    <mergeCell ref="C490:L491"/>
    <mergeCell ref="C594:L595"/>
    <mergeCell ref="C597:D597"/>
    <mergeCell ref="B16:L16"/>
    <mergeCell ref="B11:B12"/>
    <mergeCell ref="C493:D493"/>
    <mergeCell ref="J532:L532"/>
    <mergeCell ref="C11:L12"/>
    <mergeCell ref="G14:H14"/>
    <mergeCell ref="C14:D14"/>
    <mergeCell ref="K14:L14"/>
    <mergeCell ref="J533:L533"/>
    <mergeCell ref="J534:L534"/>
    <mergeCell ref="J535:L535"/>
    <mergeCell ref="B1056:L1056"/>
    <mergeCell ref="J587:L587"/>
    <mergeCell ref="B588:L588"/>
    <mergeCell ref="C590:G590"/>
    <mergeCell ref="B594:B595"/>
    <mergeCell ref="C545:D545"/>
    <mergeCell ref="J584:L584"/>
    <mergeCell ref="J585:L585"/>
    <mergeCell ref="J586:L586"/>
    <mergeCell ref="B536:L536"/>
    <mergeCell ref="C538:G538"/>
    <mergeCell ref="B542:B543"/>
    <mergeCell ref="C542:L543"/>
    <mergeCell ref="J636:L636"/>
    <mergeCell ref="J637:L637"/>
    <mergeCell ref="J638:L638"/>
    <mergeCell ref="J639:L639"/>
    <mergeCell ref="B640:L640"/>
    <mergeCell ref="C642:G642"/>
    <mergeCell ref="B646:B647"/>
    <mergeCell ref="C646:L647"/>
    <mergeCell ref="C649:D649"/>
    <mergeCell ref="J688:L688"/>
    <mergeCell ref="J689:L689"/>
    <mergeCell ref="J690:L690"/>
    <mergeCell ref="J691:L691"/>
    <mergeCell ref="B692:L692"/>
    <mergeCell ref="C694:G694"/>
    <mergeCell ref="B698:B699"/>
    <mergeCell ref="C698:L699"/>
    <mergeCell ref="C701:D701"/>
    <mergeCell ref="J740:L740"/>
    <mergeCell ref="J741:L741"/>
    <mergeCell ref="J742:L742"/>
    <mergeCell ref="J743:L743"/>
    <mergeCell ref="B744:L744"/>
    <mergeCell ref="C746:G746"/>
    <mergeCell ref="B750:B751"/>
    <mergeCell ref="C750:L751"/>
    <mergeCell ref="C753:D753"/>
    <mergeCell ref="J792:L792"/>
    <mergeCell ref="J793:L793"/>
    <mergeCell ref="J794:L794"/>
    <mergeCell ref="J795:L795"/>
    <mergeCell ref="B796:L796"/>
    <mergeCell ref="C798:G798"/>
    <mergeCell ref="B802:B803"/>
    <mergeCell ref="C802:L803"/>
    <mergeCell ref="C805:D805"/>
    <mergeCell ref="J844:L844"/>
    <mergeCell ref="J845:L845"/>
    <mergeCell ref="J846:L846"/>
    <mergeCell ref="J847:L847"/>
    <mergeCell ref="B848:L848"/>
    <mergeCell ref="C850:G850"/>
    <mergeCell ref="B854:B855"/>
    <mergeCell ref="C854:L855"/>
    <mergeCell ref="C857:D857"/>
    <mergeCell ref="J896:L896"/>
    <mergeCell ref="J897:L897"/>
    <mergeCell ref="J898:L898"/>
    <mergeCell ref="J899:L899"/>
    <mergeCell ref="B900:L900"/>
    <mergeCell ref="C902:G902"/>
    <mergeCell ref="B906:B907"/>
    <mergeCell ref="C906:L907"/>
    <mergeCell ref="C909:D909"/>
    <mergeCell ref="J948:L948"/>
    <mergeCell ref="J949:L949"/>
    <mergeCell ref="J950:L950"/>
    <mergeCell ref="J951:L951"/>
    <mergeCell ref="B952:L952"/>
    <mergeCell ref="C954:G954"/>
    <mergeCell ref="B958:B959"/>
    <mergeCell ref="C958:L959"/>
    <mergeCell ref="C961:D961"/>
    <mergeCell ref="J1000:L1000"/>
    <mergeCell ref="J1001:L1001"/>
    <mergeCell ref="J1002:L1002"/>
    <mergeCell ref="J1003:L1003"/>
    <mergeCell ref="B1004:L1004"/>
    <mergeCell ref="C1006:G1006"/>
    <mergeCell ref="B1010:B1011"/>
    <mergeCell ref="C1010:L1011"/>
    <mergeCell ref="C1013:D1013"/>
    <mergeCell ref="J1052:L1052"/>
    <mergeCell ref="J1053:L1053"/>
    <mergeCell ref="J1054:L1054"/>
    <mergeCell ref="E1071:H1071"/>
    <mergeCell ref="D1165:Q1165"/>
    <mergeCell ref="J1055:L1055"/>
    <mergeCell ref="H1143:M1143"/>
    <mergeCell ref="D1098:E1098"/>
    <mergeCell ref="F1098:H1098"/>
    <mergeCell ref="C1058:G1058"/>
    <mergeCell ref="D1095:E1095"/>
    <mergeCell ref="D1096:E1096"/>
    <mergeCell ref="D1097:E1097"/>
  </mergeCells>
  <conditionalFormatting sqref="J1013 J961 J909 J857 J805 J753 J701 J649 J597 J545 J493 J441 J389 J337 J285 J233 J181 J129 J77 J25">
    <cfRule type="expression" priority="1" dxfId="1" stopIfTrue="1">
      <formula>$C$25="Ainda em curso"</formula>
    </cfRule>
  </conditionalFormatting>
  <dataValidations count="4">
    <dataValidation type="list" allowBlank="1" showInputMessage="1" showErrorMessage="1" sqref="J1053:L1055 J1001:L1003 J897:L899 J793:L795 J689:L691 J585:L587 J481:L483 J377:L379 J273:L275 J169:L171 J65:L67 J117:L119 J221:L223 J325:L327 J429:L431 J533:L535 J637:L639 J741:L743 J845:L847 J949:L951 J1065:L1070">
      <formula1>$AC$4</formula1>
    </dataValidation>
    <dataValidation type="list" allowBlank="1" showInputMessage="1" showErrorMessage="1" sqref="C1093:C1102">
      <formula1>$AD$4:$AD$5</formula1>
    </dataValidation>
    <dataValidation type="list" allowBlank="1" showInputMessage="1" showErrorMessage="1" sqref="C1013:D1013 C961:D961 C857:D857 C753:D753 C649:D649 C545:D545 C441:D441 C337:D337 C233:D233 C129:D129 C25:D25 C77:D77 C181:D181 C285:D285 C389:D389 C493:D493 C597:D597 C701:D701 C805:D805 C909:D909">
      <formula1>$AB$4:$AB$5</formula1>
    </dataValidation>
    <dataValidation type="list" allowBlank="1" showInputMessage="1" showErrorMessage="1" sqref="C18:G18">
      <formula1>$AA$3:$AA$13</formula1>
    </dataValidation>
  </dataValidations>
  <printOptions/>
  <pageMargins left="0.75" right="0.75" top="0.23" bottom="0.4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82"/>
  <sheetViews>
    <sheetView zoomScale="115" zoomScaleNormal="115" workbookViewId="0" topLeftCell="A1">
      <selection activeCell="K14" sqref="K14:L14"/>
    </sheetView>
  </sheetViews>
  <sheetFormatPr defaultColWidth="9.140625" defaultRowHeight="12.75"/>
  <cols>
    <col min="1" max="1" width="4.28125" style="0" customWidth="1"/>
    <col min="2" max="2" width="9.8515625" style="0" customWidth="1"/>
  </cols>
  <sheetData>
    <row r="1" spans="1:2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7" t="s">
        <v>70</v>
      </c>
    </row>
    <row r="4" spans="1:3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A4" s="7" t="s">
        <v>12</v>
      </c>
      <c r="AB4" s="7" t="s">
        <v>19</v>
      </c>
      <c r="AC4" s="7" t="s">
        <v>2</v>
      </c>
      <c r="AD4" s="7" t="s">
        <v>133</v>
      </c>
    </row>
    <row r="5" spans="1:30" ht="21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AA5" s="7" t="s">
        <v>4</v>
      </c>
      <c r="AB5" s="7" t="s">
        <v>20</v>
      </c>
      <c r="AD5" t="s">
        <v>134</v>
      </c>
    </row>
    <row r="6" spans="1:27" ht="13.5" thickTop="1">
      <c r="A6" s="15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A6" s="7" t="s">
        <v>5</v>
      </c>
    </row>
    <row r="7" spans="1:27" ht="18">
      <c r="A7" s="15"/>
      <c r="B7" s="3"/>
      <c r="C7" s="3"/>
      <c r="D7" s="3"/>
      <c r="E7" s="4" t="s">
        <v>0</v>
      </c>
      <c r="F7" s="3"/>
      <c r="G7" s="3"/>
      <c r="H7" s="3"/>
      <c r="I7" s="3"/>
      <c r="J7" s="3"/>
      <c r="K7" s="3"/>
      <c r="L7" s="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AA7" s="7" t="s">
        <v>3</v>
      </c>
    </row>
    <row r="8" spans="1:27" ht="12.75" customHeight="1">
      <c r="A8" s="15"/>
      <c r="B8" s="3"/>
      <c r="C8" s="3"/>
      <c r="D8" s="3"/>
      <c r="E8" s="34" t="s">
        <v>189</v>
      </c>
      <c r="F8" s="32"/>
      <c r="G8" s="32"/>
      <c r="H8" s="32"/>
      <c r="I8" s="32"/>
      <c r="J8" s="32"/>
      <c r="K8" s="32"/>
      <c r="L8" s="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AA8" s="7" t="s">
        <v>6</v>
      </c>
    </row>
    <row r="9" spans="1:27" ht="6.75" customHeight="1" thickBot="1">
      <c r="A9" s="15"/>
      <c r="B9" s="3"/>
      <c r="C9" s="3"/>
      <c r="D9" s="3"/>
      <c r="E9" s="33"/>
      <c r="F9" s="33"/>
      <c r="G9" s="33"/>
      <c r="H9" s="33"/>
      <c r="I9" s="33"/>
      <c r="J9" s="33"/>
      <c r="K9" s="33"/>
      <c r="L9" s="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AA9" s="7" t="s">
        <v>7</v>
      </c>
    </row>
    <row r="10" spans="1:27" ht="14.25" thickBot="1" thickTop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AA10" s="7" t="s">
        <v>8</v>
      </c>
    </row>
    <row r="11" spans="1:27" ht="12.75">
      <c r="A11" s="15"/>
      <c r="B11" s="152" t="s">
        <v>13</v>
      </c>
      <c r="C11" s="154" t="str">
        <f>Capa!B15</f>
        <v>Escrever designação do beneficiário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AA11" s="6" t="s">
        <v>9</v>
      </c>
    </row>
    <row r="12" spans="1:27" ht="13.5" thickBot="1">
      <c r="A12" s="15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AA12" s="6" t="s">
        <v>10</v>
      </c>
    </row>
    <row r="13" spans="1:27" ht="13.5" thickBo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AA13" s="7" t="s">
        <v>11</v>
      </c>
    </row>
    <row r="14" spans="1:23" ht="15.75" thickBot="1">
      <c r="A14" s="15"/>
      <c r="B14" s="17" t="s">
        <v>16</v>
      </c>
      <c r="C14" s="156" t="str">
        <f>Capa!E26</f>
        <v>1/2010</v>
      </c>
      <c r="D14" s="157"/>
      <c r="E14" s="5"/>
      <c r="F14" s="17" t="s">
        <v>14</v>
      </c>
      <c r="G14" s="156" t="str">
        <f>Capa!E32</f>
        <v>Escrever n.º do contrato</v>
      </c>
      <c r="H14" s="157"/>
      <c r="I14" s="5"/>
      <c r="J14" s="17" t="s">
        <v>15</v>
      </c>
      <c r="K14" s="158" t="str">
        <f>Capa!G40</f>
        <v>Fev-2011 a Jul-2011</v>
      </c>
      <c r="L14" s="15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>
      <c r="A16" s="15"/>
      <c r="B16" s="142" t="s">
        <v>37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6" customHeight="1" thickBot="1">
      <c r="A17" s="15"/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thickBot="1">
      <c r="A18" s="15"/>
      <c r="B18" s="17" t="s">
        <v>1</v>
      </c>
      <c r="C18" s="143"/>
      <c r="D18" s="143"/>
      <c r="E18" s="143"/>
      <c r="F18" s="143"/>
      <c r="G18" s="143"/>
      <c r="H18" s="5"/>
      <c r="I18" s="5"/>
      <c r="J18" s="5"/>
      <c r="K18" s="5"/>
      <c r="L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6" customHeight="1">
      <c r="A19" s="15"/>
      <c r="B19" s="9"/>
      <c r="C19" s="9"/>
      <c r="D19" s="9"/>
      <c r="E19" s="5"/>
      <c r="F19" s="5"/>
      <c r="G19" s="5"/>
      <c r="H19" s="5"/>
      <c r="I19" s="5"/>
      <c r="J19" s="5"/>
      <c r="K19" s="5"/>
      <c r="L19" s="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thickBot="1">
      <c r="A20" s="15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15"/>
      <c r="B21" s="18" t="s">
        <v>17</v>
      </c>
      <c r="C21" s="19" t="s">
        <v>21</v>
      </c>
      <c r="D21" s="20"/>
      <c r="E21" s="21"/>
      <c r="F21" s="21"/>
      <c r="G21" s="21"/>
      <c r="H21" s="21"/>
      <c r="I21" s="21"/>
      <c r="J21" s="21"/>
      <c r="K21" s="21"/>
      <c r="L21" s="2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 customHeight="1">
      <c r="A22" s="74">
        <v>1</v>
      </c>
      <c r="B22" s="144"/>
      <c r="C22" s="146"/>
      <c r="D22" s="147"/>
      <c r="E22" s="147"/>
      <c r="F22" s="147"/>
      <c r="G22" s="147"/>
      <c r="H22" s="147"/>
      <c r="I22" s="147"/>
      <c r="J22" s="147"/>
      <c r="K22" s="147"/>
      <c r="L22" s="14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 customHeight="1" thickBot="1">
      <c r="A23" s="15"/>
      <c r="B23" s="145"/>
      <c r="C23" s="149"/>
      <c r="D23" s="150"/>
      <c r="E23" s="150"/>
      <c r="F23" s="150"/>
      <c r="G23" s="150"/>
      <c r="H23" s="150"/>
      <c r="I23" s="150"/>
      <c r="J23" s="150"/>
      <c r="K23" s="150"/>
      <c r="L23" s="15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0.5" customHeight="1" thickBot="1">
      <c r="A24" s="15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75" customHeight="1" thickBot="1">
      <c r="A25" s="15"/>
      <c r="B25" s="17" t="s">
        <v>18</v>
      </c>
      <c r="C25" s="143"/>
      <c r="D25" s="143"/>
      <c r="E25" s="3"/>
      <c r="G25" s="23"/>
      <c r="H25" s="24"/>
      <c r="I25" s="25" t="s">
        <v>25</v>
      </c>
      <c r="J25" s="26"/>
      <c r="K25" s="5"/>
      <c r="L25" s="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75">
      <c r="A26" s="15"/>
      <c r="B26" s="5"/>
      <c r="C26" s="5"/>
      <c r="D26" s="3"/>
      <c r="E26" s="3"/>
      <c r="F26" s="3"/>
      <c r="G26" s="5"/>
      <c r="H26" s="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15"/>
      <c r="B27" s="14" t="s">
        <v>22</v>
      </c>
      <c r="C27" s="5"/>
      <c r="D27" s="3"/>
      <c r="E27" s="3"/>
      <c r="F27" s="3"/>
      <c r="G27" s="5"/>
      <c r="H27" s="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15"/>
      <c r="B28" s="5"/>
      <c r="C28" s="5"/>
      <c r="D28" s="3"/>
      <c r="E28" s="3"/>
      <c r="F28" s="3"/>
      <c r="G28" s="5"/>
      <c r="H28" s="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5"/>
      <c r="B29" s="5"/>
      <c r="C29" s="5"/>
      <c r="D29" s="3"/>
      <c r="E29" s="3"/>
      <c r="F29" s="3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5"/>
      <c r="B30" s="5"/>
      <c r="C30" s="5"/>
      <c r="D30" s="3"/>
      <c r="E30" s="3"/>
      <c r="F30" s="3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5"/>
      <c r="B31" s="5"/>
      <c r="C31" s="5"/>
      <c r="D31" s="3"/>
      <c r="E31" s="3"/>
      <c r="F31" s="3"/>
      <c r="G31" s="5"/>
      <c r="H31" s="5"/>
      <c r="I31" s="5"/>
      <c r="J31" s="5"/>
      <c r="K31" s="5"/>
      <c r="L31" s="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5"/>
      <c r="B32" s="5"/>
      <c r="C32" s="5"/>
      <c r="D32" s="3"/>
      <c r="E32" s="3"/>
      <c r="F32" s="3"/>
      <c r="G32" s="5"/>
      <c r="H32" s="5"/>
      <c r="I32" s="5"/>
      <c r="J32" s="5"/>
      <c r="K32" s="5"/>
      <c r="L32" s="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5"/>
      <c r="B33" s="5"/>
      <c r="C33" s="5"/>
      <c r="D33" s="3"/>
      <c r="E33" s="3"/>
      <c r="F33" s="3"/>
      <c r="G33" s="5"/>
      <c r="H33" s="5"/>
      <c r="I33" s="5"/>
      <c r="J33" s="5"/>
      <c r="K33" s="5"/>
      <c r="L33" s="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5"/>
      <c r="B34" s="5"/>
      <c r="C34" s="5"/>
      <c r="D34" s="3"/>
      <c r="E34" s="3"/>
      <c r="F34" s="3"/>
      <c r="G34" s="5"/>
      <c r="H34" s="5"/>
      <c r="I34" s="5"/>
      <c r="J34" s="5"/>
      <c r="K34" s="5"/>
      <c r="L34" s="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5"/>
      <c r="B38" s="5"/>
      <c r="C38" s="3"/>
      <c r="D38" s="3"/>
      <c r="E38" s="3"/>
      <c r="F38" s="3"/>
      <c r="G38" s="5"/>
      <c r="H38" s="5"/>
      <c r="I38" s="5"/>
      <c r="J38" s="5"/>
      <c r="K38" s="5"/>
      <c r="L38" s="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2.75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.7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>
      <c r="A46" s="1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2.75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2.75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.75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1" t="s">
        <v>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3.5">
      <c r="A63" s="15"/>
      <c r="B63" s="29" t="s">
        <v>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4.25" thickBot="1">
      <c r="A64" s="15"/>
      <c r="B64" s="5"/>
      <c r="C64" s="5"/>
      <c r="D64" s="5"/>
      <c r="E64" s="5"/>
      <c r="F64" s="5"/>
      <c r="G64" s="5"/>
      <c r="H64" s="5"/>
      <c r="I64" s="27" t="s">
        <v>26</v>
      </c>
      <c r="J64" s="131" t="s">
        <v>28</v>
      </c>
      <c r="K64" s="131"/>
      <c r="L64" s="13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thickBot="1">
      <c r="A65" s="15"/>
      <c r="B65" s="3"/>
      <c r="C65" s="16" t="s">
        <v>27</v>
      </c>
      <c r="D65" s="5"/>
      <c r="E65" s="5"/>
      <c r="F65" s="5"/>
      <c r="G65" s="5"/>
      <c r="H65" s="5"/>
      <c r="I65" s="30"/>
      <c r="J65" s="132"/>
      <c r="K65" s="133"/>
      <c r="L65" s="13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thickBot="1">
      <c r="A66" s="15"/>
      <c r="B66" s="3"/>
      <c r="C66" s="16" t="s">
        <v>29</v>
      </c>
      <c r="D66" s="5"/>
      <c r="E66" s="5"/>
      <c r="F66" s="5"/>
      <c r="G66" s="5"/>
      <c r="H66" s="5"/>
      <c r="I66" s="28"/>
      <c r="J66" s="132"/>
      <c r="K66" s="133"/>
      <c r="L66" s="13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thickBot="1">
      <c r="A67" s="15"/>
      <c r="B67" s="3"/>
      <c r="C67" s="16" t="s">
        <v>24</v>
      </c>
      <c r="D67" s="5"/>
      <c r="E67" s="5"/>
      <c r="F67" s="5"/>
      <c r="G67" s="5"/>
      <c r="H67" s="5"/>
      <c r="I67" s="28"/>
      <c r="J67" s="132"/>
      <c r="K67" s="133"/>
      <c r="L67" s="13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>
      <c r="A68" s="15"/>
      <c r="B68" s="142" t="s">
        <v>37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6" customHeight="1" thickBot="1">
      <c r="A69" s="15"/>
      <c r="B69" s="9"/>
      <c r="C69" s="9"/>
      <c r="D69" s="9"/>
      <c r="E69" s="5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3.5" thickBot="1">
      <c r="A70" s="15"/>
      <c r="B70" s="17" t="s">
        <v>1</v>
      </c>
      <c r="C70" s="143">
        <f>$C$18</f>
        <v>0</v>
      </c>
      <c r="D70" s="143"/>
      <c r="E70" s="143"/>
      <c r="F70" s="143"/>
      <c r="G70" s="143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6" customHeight="1">
      <c r="A71" s="15"/>
      <c r="B71" s="9"/>
      <c r="C71" s="9"/>
      <c r="D71" s="9"/>
      <c r="E71" s="5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 customHeight="1" thickBot="1">
      <c r="A72" s="15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 customHeight="1">
      <c r="A73" s="15"/>
      <c r="B73" s="18" t="s">
        <v>17</v>
      </c>
      <c r="C73" s="19" t="s">
        <v>21</v>
      </c>
      <c r="D73" s="20"/>
      <c r="E73" s="21"/>
      <c r="F73" s="21"/>
      <c r="G73" s="21"/>
      <c r="H73" s="21"/>
      <c r="I73" s="21"/>
      <c r="J73" s="21"/>
      <c r="K73" s="21"/>
      <c r="L73" s="2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 customHeight="1">
      <c r="A74" s="74">
        <v>2</v>
      </c>
      <c r="B74" s="144"/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 customHeight="1" thickBot="1">
      <c r="A75" s="15"/>
      <c r="B75" s="145"/>
      <c r="C75" s="149"/>
      <c r="D75" s="150"/>
      <c r="E75" s="150"/>
      <c r="F75" s="150"/>
      <c r="G75" s="150"/>
      <c r="H75" s="150"/>
      <c r="I75" s="150"/>
      <c r="J75" s="150"/>
      <c r="K75" s="150"/>
      <c r="L75" s="15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0.5" customHeight="1" thickBot="1">
      <c r="A76" s="15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 customHeight="1" thickBot="1">
      <c r="A77" s="15"/>
      <c r="B77" s="17" t="s">
        <v>18</v>
      </c>
      <c r="C77" s="143"/>
      <c r="D77" s="143"/>
      <c r="E77" s="3"/>
      <c r="G77" s="23"/>
      <c r="H77" s="24"/>
      <c r="I77" s="25" t="s">
        <v>25</v>
      </c>
      <c r="J77" s="26"/>
      <c r="K77" s="5"/>
      <c r="L77" s="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5"/>
      <c r="C78" s="5"/>
      <c r="D78" s="3"/>
      <c r="E78" s="3"/>
      <c r="F78" s="3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4" t="s">
        <v>22</v>
      </c>
      <c r="C79" s="5"/>
      <c r="D79" s="3"/>
      <c r="E79" s="3"/>
      <c r="F79" s="3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5"/>
      <c r="C80" s="5"/>
      <c r="D80" s="3"/>
      <c r="E80" s="3"/>
      <c r="F80" s="3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5"/>
      <c r="B81" s="5"/>
      <c r="C81" s="5"/>
      <c r="D81" s="3"/>
      <c r="E81" s="3"/>
      <c r="F81" s="3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5"/>
      <c r="C82" s="5"/>
      <c r="D82" s="3"/>
      <c r="E82" s="3"/>
      <c r="F82" s="3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5"/>
      <c r="B83" s="5"/>
      <c r="C83" s="5"/>
      <c r="D83" s="3"/>
      <c r="E83" s="3"/>
      <c r="F83" s="3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5"/>
      <c r="B84" s="5"/>
      <c r="C84" s="5"/>
      <c r="D84" s="3"/>
      <c r="E84" s="3"/>
      <c r="F84" s="3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5"/>
      <c r="B85" s="5"/>
      <c r="C85" s="5"/>
      <c r="D85" s="3"/>
      <c r="E85" s="3"/>
      <c r="F85" s="3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5"/>
      <c r="B86" s="5"/>
      <c r="C86" s="5"/>
      <c r="D86" s="3"/>
      <c r="E86" s="3"/>
      <c r="F86" s="3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5"/>
      <c r="C90" s="3"/>
      <c r="D90" s="3"/>
      <c r="E90" s="3"/>
      <c r="F90" s="3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1" t="s">
        <v>23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3.5">
      <c r="A115" s="15"/>
      <c r="B115" s="29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4.25" thickBot="1">
      <c r="A116" s="15"/>
      <c r="B116" s="5"/>
      <c r="C116" s="5"/>
      <c r="D116" s="5"/>
      <c r="E116" s="5"/>
      <c r="F116" s="5"/>
      <c r="G116" s="5"/>
      <c r="H116" s="5"/>
      <c r="I116" s="27" t="s">
        <v>26</v>
      </c>
      <c r="J116" s="131" t="s">
        <v>28</v>
      </c>
      <c r="K116" s="131"/>
      <c r="L116" s="13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thickBot="1">
      <c r="A117" s="15"/>
      <c r="B117" s="3"/>
      <c r="C117" s="16" t="s">
        <v>27</v>
      </c>
      <c r="D117" s="5"/>
      <c r="E117" s="5"/>
      <c r="F117" s="5"/>
      <c r="G117" s="5"/>
      <c r="H117" s="5"/>
      <c r="I117" s="30"/>
      <c r="J117" s="132"/>
      <c r="K117" s="133"/>
      <c r="L117" s="13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thickBot="1">
      <c r="A118" s="15"/>
      <c r="B118" s="3"/>
      <c r="C118" s="16" t="s">
        <v>29</v>
      </c>
      <c r="D118" s="5"/>
      <c r="E118" s="5"/>
      <c r="F118" s="5"/>
      <c r="G118" s="5"/>
      <c r="H118" s="5"/>
      <c r="I118" s="28"/>
      <c r="J118" s="132"/>
      <c r="K118" s="133"/>
      <c r="L118" s="13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thickBot="1">
      <c r="A119" s="15"/>
      <c r="B119" s="3"/>
      <c r="C119" s="16" t="s">
        <v>24</v>
      </c>
      <c r="D119" s="5"/>
      <c r="E119" s="5"/>
      <c r="F119" s="5"/>
      <c r="G119" s="5"/>
      <c r="H119" s="5"/>
      <c r="I119" s="28"/>
      <c r="J119" s="132"/>
      <c r="K119" s="133"/>
      <c r="L119" s="13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>
      <c r="A120" s="15"/>
      <c r="B120" s="142" t="s">
        <v>37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6" customHeight="1" thickBot="1">
      <c r="A121" s="15"/>
      <c r="B121" s="9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3.5" thickBot="1">
      <c r="A122" s="15"/>
      <c r="B122" s="17" t="s">
        <v>1</v>
      </c>
      <c r="C122" s="143">
        <f>$C$18</f>
        <v>0</v>
      </c>
      <c r="D122" s="143"/>
      <c r="E122" s="143"/>
      <c r="F122" s="143"/>
      <c r="G122" s="143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6" customHeight="1">
      <c r="A123" s="15"/>
      <c r="B123" s="9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 customHeight="1" thickBot="1">
      <c r="A124" s="15"/>
      <c r="B124" s="9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 customHeight="1">
      <c r="A125" s="15"/>
      <c r="B125" s="18" t="s">
        <v>17</v>
      </c>
      <c r="C125" s="19" t="s">
        <v>21</v>
      </c>
      <c r="D125" s="20"/>
      <c r="E125" s="21"/>
      <c r="F125" s="21"/>
      <c r="G125" s="21"/>
      <c r="H125" s="21"/>
      <c r="I125" s="21"/>
      <c r="J125" s="21"/>
      <c r="K125" s="21"/>
      <c r="L125" s="2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 customHeight="1">
      <c r="A126" s="74">
        <v>3</v>
      </c>
      <c r="B126" s="144"/>
      <c r="C126" s="146"/>
      <c r="D126" s="147"/>
      <c r="E126" s="147"/>
      <c r="F126" s="147"/>
      <c r="G126" s="147"/>
      <c r="H126" s="147"/>
      <c r="I126" s="147"/>
      <c r="J126" s="147"/>
      <c r="K126" s="147"/>
      <c r="L126" s="14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 customHeight="1" thickBot="1">
      <c r="A127" s="15"/>
      <c r="B127" s="145"/>
      <c r="C127" s="149"/>
      <c r="D127" s="150"/>
      <c r="E127" s="150"/>
      <c r="F127" s="150"/>
      <c r="G127" s="150"/>
      <c r="H127" s="150"/>
      <c r="I127" s="150"/>
      <c r="J127" s="150"/>
      <c r="K127" s="150"/>
      <c r="L127" s="15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0.5" customHeight="1" thickBot="1">
      <c r="A128" s="15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 customHeight="1" thickBot="1">
      <c r="A129" s="15"/>
      <c r="B129" s="17" t="s">
        <v>18</v>
      </c>
      <c r="C129" s="143"/>
      <c r="D129" s="143"/>
      <c r="E129" s="3"/>
      <c r="G129" s="23"/>
      <c r="H129" s="24"/>
      <c r="I129" s="25" t="s">
        <v>25</v>
      </c>
      <c r="J129" s="26"/>
      <c r="K129" s="5"/>
      <c r="L129" s="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5"/>
      <c r="B130" s="5"/>
      <c r="C130" s="5"/>
      <c r="D130" s="3"/>
      <c r="E130" s="3"/>
      <c r="F130" s="3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5"/>
      <c r="B131" s="14" t="s">
        <v>22</v>
      </c>
      <c r="C131" s="5"/>
      <c r="D131" s="3"/>
      <c r="E131" s="3"/>
      <c r="F131" s="3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5"/>
      <c r="B132" s="5"/>
      <c r="C132" s="5"/>
      <c r="D132" s="3"/>
      <c r="E132" s="3"/>
      <c r="F132" s="3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5"/>
      <c r="B133" s="5"/>
      <c r="C133" s="5"/>
      <c r="D133" s="3"/>
      <c r="E133" s="3"/>
      <c r="F133" s="3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5"/>
      <c r="B134" s="5"/>
      <c r="C134" s="5"/>
      <c r="D134" s="3"/>
      <c r="E134" s="3"/>
      <c r="F134" s="3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5"/>
      <c r="B135" s="5"/>
      <c r="C135" s="5"/>
      <c r="D135" s="3"/>
      <c r="E135" s="3"/>
      <c r="F135" s="3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5"/>
      <c r="B136" s="5"/>
      <c r="C136" s="5"/>
      <c r="D136" s="3"/>
      <c r="E136" s="3"/>
      <c r="F136" s="3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5"/>
      <c r="B137" s="5"/>
      <c r="C137" s="5"/>
      <c r="D137" s="3"/>
      <c r="E137" s="3"/>
      <c r="F137" s="3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5"/>
      <c r="B138" s="5"/>
      <c r="C138" s="5"/>
      <c r="D138" s="3"/>
      <c r="E138" s="3"/>
      <c r="F138" s="3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5"/>
      <c r="B142" s="5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5"/>
      <c r="B166" s="11" t="s">
        <v>23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3.5">
      <c r="A167" s="15"/>
      <c r="B167" s="29" t="s">
        <v>30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4.25" thickBot="1">
      <c r="A168" s="15"/>
      <c r="B168" s="5"/>
      <c r="C168" s="5"/>
      <c r="D168" s="5"/>
      <c r="E168" s="5"/>
      <c r="F168" s="5"/>
      <c r="G168" s="5"/>
      <c r="H168" s="5"/>
      <c r="I168" s="27" t="s">
        <v>26</v>
      </c>
      <c r="J168" s="131" t="s">
        <v>28</v>
      </c>
      <c r="K168" s="131"/>
      <c r="L168" s="131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thickBot="1">
      <c r="A169" s="15"/>
      <c r="B169" s="3"/>
      <c r="C169" s="16" t="s">
        <v>27</v>
      </c>
      <c r="D169" s="5"/>
      <c r="E169" s="5"/>
      <c r="F169" s="5"/>
      <c r="G169" s="5"/>
      <c r="H169" s="5"/>
      <c r="I169" s="30"/>
      <c r="J169" s="132"/>
      <c r="K169" s="133"/>
      <c r="L169" s="13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thickBot="1">
      <c r="A170" s="15"/>
      <c r="B170" s="3"/>
      <c r="C170" s="16" t="s">
        <v>29</v>
      </c>
      <c r="D170" s="5"/>
      <c r="E170" s="5"/>
      <c r="F170" s="5"/>
      <c r="G170" s="5"/>
      <c r="H170" s="5"/>
      <c r="I170" s="28"/>
      <c r="J170" s="132"/>
      <c r="K170" s="133"/>
      <c r="L170" s="13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thickBot="1">
      <c r="A171" s="15"/>
      <c r="B171" s="3"/>
      <c r="C171" s="16" t="s">
        <v>24</v>
      </c>
      <c r="D171" s="5"/>
      <c r="E171" s="5"/>
      <c r="F171" s="5"/>
      <c r="G171" s="5"/>
      <c r="H171" s="5"/>
      <c r="I171" s="28"/>
      <c r="J171" s="132"/>
      <c r="K171" s="133"/>
      <c r="L171" s="13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>
      <c r="A172" s="15"/>
      <c r="B172" s="142" t="s">
        <v>37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6" customHeight="1" thickBot="1">
      <c r="A173" s="15"/>
      <c r="B173" s="9"/>
      <c r="C173" s="9"/>
      <c r="D173" s="9"/>
      <c r="E173" s="5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3.5" thickBot="1">
      <c r="A174" s="15"/>
      <c r="B174" s="17" t="s">
        <v>1</v>
      </c>
      <c r="C174" s="143">
        <f>$C$18</f>
        <v>0</v>
      </c>
      <c r="D174" s="143"/>
      <c r="E174" s="143"/>
      <c r="F174" s="143"/>
      <c r="G174" s="143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6" customHeight="1">
      <c r="A175" s="15"/>
      <c r="B175" s="9"/>
      <c r="C175" s="9"/>
      <c r="D175" s="9"/>
      <c r="E175" s="5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 customHeight="1" thickBot="1">
      <c r="A176" s="15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 customHeight="1">
      <c r="A177" s="15"/>
      <c r="B177" s="18" t="s">
        <v>17</v>
      </c>
      <c r="C177" s="19" t="s">
        <v>21</v>
      </c>
      <c r="D177" s="20"/>
      <c r="E177" s="21"/>
      <c r="F177" s="21"/>
      <c r="G177" s="21"/>
      <c r="H177" s="21"/>
      <c r="I177" s="21"/>
      <c r="J177" s="21"/>
      <c r="K177" s="21"/>
      <c r="L177" s="2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2.75" customHeight="1">
      <c r="A178" s="74">
        <v>4</v>
      </c>
      <c r="B178" s="144"/>
      <c r="C178" s="146"/>
      <c r="D178" s="147"/>
      <c r="E178" s="147"/>
      <c r="F178" s="147"/>
      <c r="G178" s="147"/>
      <c r="H178" s="147"/>
      <c r="I178" s="147"/>
      <c r="J178" s="147"/>
      <c r="K178" s="147"/>
      <c r="L178" s="14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2.75" customHeight="1" thickBot="1">
      <c r="A179" s="15"/>
      <c r="B179" s="145"/>
      <c r="C179" s="149"/>
      <c r="D179" s="150"/>
      <c r="E179" s="150"/>
      <c r="F179" s="150"/>
      <c r="G179" s="150"/>
      <c r="H179" s="150"/>
      <c r="I179" s="150"/>
      <c r="J179" s="150"/>
      <c r="K179" s="150"/>
      <c r="L179" s="151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0.5" customHeight="1" thickBot="1">
      <c r="A180" s="15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2.75" customHeight="1" thickBot="1">
      <c r="A181" s="15"/>
      <c r="B181" s="17" t="s">
        <v>18</v>
      </c>
      <c r="C181" s="143"/>
      <c r="D181" s="143"/>
      <c r="E181" s="3"/>
      <c r="G181" s="23"/>
      <c r="H181" s="24"/>
      <c r="I181" s="25" t="s">
        <v>25</v>
      </c>
      <c r="J181" s="26"/>
      <c r="K181" s="5"/>
      <c r="L181" s="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2.75">
      <c r="A182" s="15"/>
      <c r="B182" s="5"/>
      <c r="C182" s="5"/>
      <c r="D182" s="3"/>
      <c r="E182" s="3"/>
      <c r="F182" s="3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2.75">
      <c r="A183" s="15"/>
      <c r="B183" s="14" t="s">
        <v>22</v>
      </c>
      <c r="C183" s="5"/>
      <c r="D183" s="3"/>
      <c r="E183" s="3"/>
      <c r="F183" s="3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2.75">
      <c r="A184" s="15"/>
      <c r="B184" s="5"/>
      <c r="C184" s="5"/>
      <c r="D184" s="3"/>
      <c r="E184" s="3"/>
      <c r="F184" s="3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2.75">
      <c r="A185" s="15"/>
      <c r="B185" s="5"/>
      <c r="C185" s="5"/>
      <c r="D185" s="3"/>
      <c r="E185" s="3"/>
      <c r="F185" s="3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2.75">
      <c r="A186" s="15"/>
      <c r="B186" s="5"/>
      <c r="C186" s="5"/>
      <c r="D186" s="3"/>
      <c r="E186" s="3"/>
      <c r="F186" s="3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15"/>
      <c r="B187" s="5"/>
      <c r="C187" s="5"/>
      <c r="D187" s="3"/>
      <c r="E187" s="3"/>
      <c r="F187" s="3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15"/>
      <c r="B188" s="5"/>
      <c r="C188" s="5"/>
      <c r="D188" s="3"/>
      <c r="E188" s="3"/>
      <c r="F188" s="3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15"/>
      <c r="B189" s="5"/>
      <c r="C189" s="5"/>
      <c r="D189" s="3"/>
      <c r="E189" s="3"/>
      <c r="F189" s="3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15"/>
      <c r="B190" s="5"/>
      <c r="C190" s="5"/>
      <c r="D190" s="3"/>
      <c r="E190" s="3"/>
      <c r="F190" s="3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2.75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15"/>
      <c r="B194" s="5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2.75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2.75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2.75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2.75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2.75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2.75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2.75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2.75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2.75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2.75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2.75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2.75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2.75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2.75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2.75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2.75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2.75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2.75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2.75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2.75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2.75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2.75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2.75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2.75">
      <c r="A218" s="15"/>
      <c r="B218" s="11" t="s">
        <v>23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3.5">
      <c r="A219" s="15"/>
      <c r="B219" s="29" t="s">
        <v>30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4.25" thickBot="1">
      <c r="A220" s="15"/>
      <c r="B220" s="5"/>
      <c r="C220" s="5"/>
      <c r="D220" s="5"/>
      <c r="E220" s="5"/>
      <c r="F220" s="5"/>
      <c r="G220" s="5"/>
      <c r="H220" s="5"/>
      <c r="I220" s="27" t="s">
        <v>26</v>
      </c>
      <c r="J220" s="131" t="s">
        <v>28</v>
      </c>
      <c r="K220" s="131"/>
      <c r="L220" s="131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thickBot="1">
      <c r="A221" s="15"/>
      <c r="B221" s="3"/>
      <c r="C221" s="16" t="s">
        <v>27</v>
      </c>
      <c r="D221" s="5"/>
      <c r="E221" s="5"/>
      <c r="F221" s="5"/>
      <c r="G221" s="5"/>
      <c r="H221" s="5"/>
      <c r="I221" s="30"/>
      <c r="J221" s="132"/>
      <c r="K221" s="133"/>
      <c r="L221" s="13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thickBot="1">
      <c r="A222" s="15"/>
      <c r="B222" s="3"/>
      <c r="C222" s="16" t="s">
        <v>29</v>
      </c>
      <c r="D222" s="5"/>
      <c r="E222" s="5"/>
      <c r="F222" s="5"/>
      <c r="G222" s="5"/>
      <c r="H222" s="5"/>
      <c r="I222" s="28"/>
      <c r="J222" s="132"/>
      <c r="K222" s="133"/>
      <c r="L222" s="13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thickBot="1">
      <c r="A223" s="15"/>
      <c r="B223" s="3"/>
      <c r="C223" s="16" t="s">
        <v>24</v>
      </c>
      <c r="D223" s="5"/>
      <c r="E223" s="5"/>
      <c r="F223" s="5"/>
      <c r="G223" s="5"/>
      <c r="H223" s="5"/>
      <c r="I223" s="28"/>
      <c r="J223" s="132"/>
      <c r="K223" s="133"/>
      <c r="L223" s="13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5.75">
      <c r="A224" s="15"/>
      <c r="B224" s="142" t="s">
        <v>37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6" customHeight="1" thickBot="1">
      <c r="A225" s="15"/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3.5" thickBot="1">
      <c r="A226" s="15"/>
      <c r="B226" s="17" t="s">
        <v>1</v>
      </c>
      <c r="C226" s="143">
        <f>$C$18</f>
        <v>0</v>
      </c>
      <c r="D226" s="143"/>
      <c r="E226" s="143"/>
      <c r="F226" s="143"/>
      <c r="G226" s="143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6" customHeight="1">
      <c r="A227" s="15"/>
      <c r="B227" s="9"/>
      <c r="C227" s="9"/>
      <c r="D227" s="9"/>
      <c r="E227" s="5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2.75" customHeight="1" thickBot="1">
      <c r="A228" s="15"/>
      <c r="B228" s="9"/>
      <c r="C228" s="9"/>
      <c r="D228" s="9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2.75" customHeight="1">
      <c r="A229" s="15"/>
      <c r="B229" s="18" t="s">
        <v>17</v>
      </c>
      <c r="C229" s="19" t="s">
        <v>21</v>
      </c>
      <c r="D229" s="20"/>
      <c r="E229" s="21"/>
      <c r="F229" s="21"/>
      <c r="G229" s="21"/>
      <c r="H229" s="21"/>
      <c r="I229" s="21"/>
      <c r="J229" s="21"/>
      <c r="K229" s="21"/>
      <c r="L229" s="22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2.75" customHeight="1">
      <c r="A230" s="74">
        <v>5</v>
      </c>
      <c r="B230" s="144"/>
      <c r="C230" s="146"/>
      <c r="D230" s="147"/>
      <c r="E230" s="147"/>
      <c r="F230" s="147"/>
      <c r="G230" s="147"/>
      <c r="H230" s="147"/>
      <c r="I230" s="147"/>
      <c r="J230" s="147"/>
      <c r="K230" s="147"/>
      <c r="L230" s="14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2.75" customHeight="1" thickBot="1">
      <c r="A231" s="15"/>
      <c r="B231" s="145"/>
      <c r="C231" s="149"/>
      <c r="D231" s="150"/>
      <c r="E231" s="150"/>
      <c r="F231" s="150"/>
      <c r="G231" s="150"/>
      <c r="H231" s="150"/>
      <c r="I231" s="150"/>
      <c r="J231" s="150"/>
      <c r="K231" s="150"/>
      <c r="L231" s="151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0.5" customHeight="1" thickBot="1">
      <c r="A232" s="15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2.75" customHeight="1" thickBot="1">
      <c r="A233" s="15"/>
      <c r="B233" s="17" t="s">
        <v>18</v>
      </c>
      <c r="C233" s="143"/>
      <c r="D233" s="143"/>
      <c r="E233" s="3"/>
      <c r="G233" s="23"/>
      <c r="H233" s="24"/>
      <c r="I233" s="25" t="s">
        <v>25</v>
      </c>
      <c r="J233" s="26"/>
      <c r="K233" s="5"/>
      <c r="L233" s="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2.75">
      <c r="A234" s="15"/>
      <c r="B234" s="5"/>
      <c r="C234" s="5"/>
      <c r="D234" s="3"/>
      <c r="E234" s="3"/>
      <c r="F234" s="3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2.75">
      <c r="A235" s="15"/>
      <c r="B235" s="14" t="s">
        <v>22</v>
      </c>
      <c r="C235" s="5"/>
      <c r="D235" s="3"/>
      <c r="E235" s="3"/>
      <c r="F235" s="3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2.75">
      <c r="A236" s="15"/>
      <c r="B236" s="5"/>
      <c r="C236" s="5"/>
      <c r="D236" s="3"/>
      <c r="E236" s="3"/>
      <c r="F236" s="3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2.75">
      <c r="A237" s="15"/>
      <c r="B237" s="5"/>
      <c r="C237" s="5"/>
      <c r="D237" s="3"/>
      <c r="E237" s="3"/>
      <c r="F237" s="3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2.75">
      <c r="A238" s="15"/>
      <c r="B238" s="5"/>
      <c r="C238" s="5"/>
      <c r="D238" s="3"/>
      <c r="E238" s="3"/>
      <c r="F238" s="3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2.75">
      <c r="A239" s="15"/>
      <c r="B239" s="5"/>
      <c r="C239" s="5"/>
      <c r="D239" s="3"/>
      <c r="E239" s="3"/>
      <c r="F239" s="3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2.75">
      <c r="A240" s="15"/>
      <c r="B240" s="5"/>
      <c r="C240" s="5"/>
      <c r="D240" s="3"/>
      <c r="E240" s="3"/>
      <c r="F240" s="3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2.75">
      <c r="A241" s="15"/>
      <c r="B241" s="5"/>
      <c r="C241" s="5"/>
      <c r="D241" s="3"/>
      <c r="E241" s="3"/>
      <c r="F241" s="3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2.75">
      <c r="A242" s="15"/>
      <c r="B242" s="5"/>
      <c r="C242" s="5"/>
      <c r="D242" s="3"/>
      <c r="E242" s="3"/>
      <c r="F242" s="3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2.75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2.75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2.75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2.75">
      <c r="A246" s="15"/>
      <c r="B246" s="5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2.75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2.75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2.75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2.75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2.75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2.75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2.75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2.75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2.75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2.75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2.75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2.75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2.75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2.75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2.75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2.75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2.75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2.75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2.75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2.75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2.75">
      <c r="A270" s="15"/>
      <c r="B270" s="11" t="s">
        <v>23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3.5">
      <c r="A271" s="15"/>
      <c r="B271" s="29" t="s">
        <v>30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4.25" thickBot="1">
      <c r="A272" s="15"/>
      <c r="B272" s="5"/>
      <c r="C272" s="5"/>
      <c r="D272" s="5"/>
      <c r="E272" s="5"/>
      <c r="F272" s="5"/>
      <c r="G272" s="5"/>
      <c r="H272" s="5"/>
      <c r="I272" s="27" t="s">
        <v>26</v>
      </c>
      <c r="J272" s="131" t="s">
        <v>28</v>
      </c>
      <c r="K272" s="131"/>
      <c r="L272" s="131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.75" thickBot="1">
      <c r="A273" s="15"/>
      <c r="B273" s="3"/>
      <c r="C273" s="16" t="s">
        <v>27</v>
      </c>
      <c r="D273" s="5"/>
      <c r="E273" s="5"/>
      <c r="F273" s="5"/>
      <c r="G273" s="5"/>
      <c r="H273" s="5"/>
      <c r="I273" s="30"/>
      <c r="J273" s="132"/>
      <c r="K273" s="133"/>
      <c r="L273" s="13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.75" thickBot="1">
      <c r="A274" s="15"/>
      <c r="B274" s="3"/>
      <c r="C274" s="16" t="s">
        <v>29</v>
      </c>
      <c r="D274" s="5"/>
      <c r="E274" s="5"/>
      <c r="F274" s="5"/>
      <c r="G274" s="5"/>
      <c r="H274" s="5"/>
      <c r="I274" s="28"/>
      <c r="J274" s="132"/>
      <c r="K274" s="133"/>
      <c r="L274" s="13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.75" thickBot="1">
      <c r="A275" s="15"/>
      <c r="B275" s="3"/>
      <c r="C275" s="16" t="s">
        <v>24</v>
      </c>
      <c r="D275" s="5"/>
      <c r="E275" s="5"/>
      <c r="F275" s="5"/>
      <c r="G275" s="5"/>
      <c r="H275" s="5"/>
      <c r="I275" s="28"/>
      <c r="J275" s="132"/>
      <c r="K275" s="133"/>
      <c r="L275" s="13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.75">
      <c r="A276" s="15"/>
      <c r="B276" s="142" t="s">
        <v>37</v>
      </c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6" customHeight="1" thickBot="1">
      <c r="A277" s="15"/>
      <c r="B277" s="9"/>
      <c r="C277" s="9"/>
      <c r="D277" s="9"/>
      <c r="E277" s="5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3.5" thickBot="1">
      <c r="A278" s="15"/>
      <c r="B278" s="17" t="s">
        <v>1</v>
      </c>
      <c r="C278" s="143">
        <f>$C$18</f>
        <v>0</v>
      </c>
      <c r="D278" s="143"/>
      <c r="E278" s="143"/>
      <c r="F278" s="143"/>
      <c r="G278" s="143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6" customHeight="1">
      <c r="A279" s="15"/>
      <c r="B279" s="9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2.75" customHeight="1" thickBot="1">
      <c r="A280" s="15"/>
      <c r="B280" s="9"/>
      <c r="C280" s="9"/>
      <c r="D280" s="9"/>
      <c r="E280" s="5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 customHeight="1">
      <c r="A281" s="15"/>
      <c r="B281" s="18" t="s">
        <v>17</v>
      </c>
      <c r="C281" s="19" t="s">
        <v>21</v>
      </c>
      <c r="D281" s="20"/>
      <c r="E281" s="21"/>
      <c r="F281" s="21"/>
      <c r="G281" s="21"/>
      <c r="H281" s="21"/>
      <c r="I281" s="21"/>
      <c r="J281" s="21"/>
      <c r="K281" s="21"/>
      <c r="L281" s="22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2.75" customHeight="1">
      <c r="A282" s="74">
        <v>6</v>
      </c>
      <c r="B282" s="144"/>
      <c r="C282" s="146"/>
      <c r="D282" s="147"/>
      <c r="E282" s="147"/>
      <c r="F282" s="147"/>
      <c r="G282" s="147"/>
      <c r="H282" s="147"/>
      <c r="I282" s="147"/>
      <c r="J282" s="147"/>
      <c r="K282" s="147"/>
      <c r="L282" s="148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 customHeight="1" thickBot="1">
      <c r="A283" s="15"/>
      <c r="B283" s="145"/>
      <c r="C283" s="149"/>
      <c r="D283" s="150"/>
      <c r="E283" s="150"/>
      <c r="F283" s="150"/>
      <c r="G283" s="150"/>
      <c r="H283" s="150"/>
      <c r="I283" s="150"/>
      <c r="J283" s="150"/>
      <c r="K283" s="150"/>
      <c r="L283" s="151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0.5" customHeight="1" thickBot="1">
      <c r="A284" s="15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2.75" customHeight="1" thickBot="1">
      <c r="A285" s="15"/>
      <c r="B285" s="17" t="s">
        <v>18</v>
      </c>
      <c r="C285" s="143"/>
      <c r="D285" s="143"/>
      <c r="E285" s="3"/>
      <c r="G285" s="23"/>
      <c r="H285" s="24"/>
      <c r="I285" s="25" t="s">
        <v>25</v>
      </c>
      <c r="J285" s="26"/>
      <c r="K285" s="5"/>
      <c r="L285" s="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2.75">
      <c r="A286" s="15"/>
      <c r="B286" s="5"/>
      <c r="C286" s="5"/>
      <c r="D286" s="3"/>
      <c r="E286" s="3"/>
      <c r="F286" s="3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2.75">
      <c r="A287" s="15"/>
      <c r="B287" s="14" t="s">
        <v>22</v>
      </c>
      <c r="C287" s="5"/>
      <c r="D287" s="3"/>
      <c r="E287" s="3"/>
      <c r="F287" s="3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2.75">
      <c r="A288" s="15"/>
      <c r="B288" s="5"/>
      <c r="C288" s="5"/>
      <c r="D288" s="3"/>
      <c r="E288" s="3"/>
      <c r="F288" s="3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2.75">
      <c r="A289" s="15"/>
      <c r="B289" s="5"/>
      <c r="C289" s="5"/>
      <c r="D289" s="3"/>
      <c r="E289" s="3"/>
      <c r="F289" s="3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2.75">
      <c r="A290" s="15"/>
      <c r="B290" s="5"/>
      <c r="C290" s="5"/>
      <c r="D290" s="3"/>
      <c r="E290" s="3"/>
      <c r="F290" s="3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2.75">
      <c r="A291" s="15"/>
      <c r="B291" s="5"/>
      <c r="C291" s="5"/>
      <c r="D291" s="3"/>
      <c r="E291" s="3"/>
      <c r="F291" s="3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2.75">
      <c r="A292" s="15"/>
      <c r="B292" s="5"/>
      <c r="C292" s="5"/>
      <c r="D292" s="3"/>
      <c r="E292" s="3"/>
      <c r="F292" s="3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2.75">
      <c r="A293" s="15"/>
      <c r="B293" s="5"/>
      <c r="C293" s="5"/>
      <c r="D293" s="3"/>
      <c r="E293" s="3"/>
      <c r="F293" s="3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2.75">
      <c r="A294" s="15"/>
      <c r="B294" s="5"/>
      <c r="C294" s="5"/>
      <c r="D294" s="3"/>
      <c r="E294" s="3"/>
      <c r="F294" s="3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2.75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2.75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2.75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2.75">
      <c r="A298" s="15"/>
      <c r="B298" s="5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2.75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2.75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2.75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2.75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2.75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2.75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2.75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2.75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2.75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2.75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2.75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2.75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2.75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2.75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2.75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2.75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2.75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2.75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2.75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2.75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2.75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2.75">
      <c r="A322" s="15"/>
      <c r="B322" s="11" t="s">
        <v>23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3.5">
      <c r="A323" s="15"/>
      <c r="B323" s="29" t="s">
        <v>30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4.25" thickBot="1">
      <c r="A324" s="15"/>
      <c r="B324" s="5"/>
      <c r="C324" s="5"/>
      <c r="D324" s="5"/>
      <c r="E324" s="5"/>
      <c r="F324" s="5"/>
      <c r="G324" s="5"/>
      <c r="H324" s="5"/>
      <c r="I324" s="27" t="s">
        <v>26</v>
      </c>
      <c r="J324" s="131" t="s">
        <v>28</v>
      </c>
      <c r="K324" s="131"/>
      <c r="L324" s="131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5.75" thickBot="1">
      <c r="A325" s="15"/>
      <c r="B325" s="3"/>
      <c r="C325" s="16" t="s">
        <v>27</v>
      </c>
      <c r="D325" s="5"/>
      <c r="E325" s="5"/>
      <c r="F325" s="5"/>
      <c r="G325" s="5"/>
      <c r="H325" s="5"/>
      <c r="I325" s="30"/>
      <c r="J325" s="132"/>
      <c r="K325" s="133"/>
      <c r="L325" s="13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5.75" thickBot="1">
      <c r="A326" s="15"/>
      <c r="B326" s="3"/>
      <c r="C326" s="16" t="s">
        <v>29</v>
      </c>
      <c r="D326" s="5"/>
      <c r="E326" s="5"/>
      <c r="F326" s="5"/>
      <c r="G326" s="5"/>
      <c r="H326" s="5"/>
      <c r="I326" s="28"/>
      <c r="J326" s="132"/>
      <c r="K326" s="133"/>
      <c r="L326" s="134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5.75" thickBot="1">
      <c r="A327" s="15"/>
      <c r="B327" s="3"/>
      <c r="C327" s="16" t="s">
        <v>24</v>
      </c>
      <c r="D327" s="5"/>
      <c r="E327" s="5"/>
      <c r="F327" s="5"/>
      <c r="G327" s="5"/>
      <c r="H327" s="5"/>
      <c r="I327" s="28"/>
      <c r="J327" s="132"/>
      <c r="K327" s="133"/>
      <c r="L327" s="134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5.75">
      <c r="A328" s="15"/>
      <c r="B328" s="142" t="s">
        <v>37</v>
      </c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6" customHeight="1" thickBot="1">
      <c r="A329" s="15"/>
      <c r="B329" s="9"/>
      <c r="C329" s="9"/>
      <c r="D329" s="9"/>
      <c r="E329" s="5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3.5" thickBot="1">
      <c r="A330" s="15"/>
      <c r="B330" s="17" t="s">
        <v>1</v>
      </c>
      <c r="C330" s="143">
        <f>$C$18</f>
        <v>0</v>
      </c>
      <c r="D330" s="143"/>
      <c r="E330" s="143"/>
      <c r="F330" s="143"/>
      <c r="G330" s="143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6" customHeight="1">
      <c r="A331" s="15"/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2.75" customHeight="1" thickBot="1">
      <c r="A332" s="15"/>
      <c r="B332" s="9"/>
      <c r="C332" s="9"/>
      <c r="D332" s="9"/>
      <c r="E332" s="5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2.75" customHeight="1">
      <c r="A333" s="15"/>
      <c r="B333" s="18" t="s">
        <v>17</v>
      </c>
      <c r="C333" s="19" t="s">
        <v>21</v>
      </c>
      <c r="D333" s="20"/>
      <c r="E333" s="21"/>
      <c r="F333" s="21"/>
      <c r="G333" s="21"/>
      <c r="H333" s="21"/>
      <c r="I333" s="21"/>
      <c r="J333" s="21"/>
      <c r="K333" s="21"/>
      <c r="L333" s="22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2.75" customHeight="1">
      <c r="A334" s="74">
        <v>7</v>
      </c>
      <c r="B334" s="144"/>
      <c r="C334" s="146"/>
      <c r="D334" s="147"/>
      <c r="E334" s="147"/>
      <c r="F334" s="147"/>
      <c r="G334" s="147"/>
      <c r="H334" s="147"/>
      <c r="I334" s="147"/>
      <c r="J334" s="147"/>
      <c r="K334" s="147"/>
      <c r="L334" s="148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2.75" customHeight="1" thickBot="1">
      <c r="A335" s="15"/>
      <c r="B335" s="145"/>
      <c r="C335" s="149"/>
      <c r="D335" s="150"/>
      <c r="E335" s="150"/>
      <c r="F335" s="150"/>
      <c r="G335" s="150"/>
      <c r="H335" s="150"/>
      <c r="I335" s="150"/>
      <c r="J335" s="150"/>
      <c r="K335" s="150"/>
      <c r="L335" s="151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0.5" customHeight="1" thickBot="1">
      <c r="A336" s="15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2.75" customHeight="1" thickBot="1">
      <c r="A337" s="15"/>
      <c r="B337" s="17" t="s">
        <v>18</v>
      </c>
      <c r="C337" s="143"/>
      <c r="D337" s="143"/>
      <c r="E337" s="3"/>
      <c r="G337" s="23"/>
      <c r="H337" s="24"/>
      <c r="I337" s="25" t="s">
        <v>25</v>
      </c>
      <c r="J337" s="26"/>
      <c r="K337" s="5"/>
      <c r="L337" s="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2.75">
      <c r="A338" s="15"/>
      <c r="B338" s="5"/>
      <c r="C338" s="5"/>
      <c r="D338" s="3"/>
      <c r="E338" s="3"/>
      <c r="F338" s="3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2.75">
      <c r="A339" s="15"/>
      <c r="B339" s="14" t="s">
        <v>22</v>
      </c>
      <c r="C339" s="5"/>
      <c r="D339" s="3"/>
      <c r="E339" s="3"/>
      <c r="F339" s="3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2.75">
      <c r="A340" s="15"/>
      <c r="B340" s="5"/>
      <c r="C340" s="5"/>
      <c r="D340" s="3"/>
      <c r="E340" s="3"/>
      <c r="F340" s="3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2.75">
      <c r="A341" s="15"/>
      <c r="B341" s="5"/>
      <c r="C341" s="5"/>
      <c r="D341" s="3"/>
      <c r="E341" s="3"/>
      <c r="F341" s="3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2.75">
      <c r="A342" s="15"/>
      <c r="B342" s="5"/>
      <c r="C342" s="5"/>
      <c r="D342" s="3"/>
      <c r="E342" s="3"/>
      <c r="F342" s="3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2.75">
      <c r="A343" s="15"/>
      <c r="B343" s="5"/>
      <c r="C343" s="5"/>
      <c r="D343" s="3"/>
      <c r="E343" s="3"/>
      <c r="F343" s="3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2.75">
      <c r="A344" s="15"/>
      <c r="B344" s="5"/>
      <c r="C344" s="5"/>
      <c r="D344" s="3"/>
      <c r="E344" s="3"/>
      <c r="F344" s="3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2.75">
      <c r="A345" s="15"/>
      <c r="B345" s="5"/>
      <c r="C345" s="5"/>
      <c r="D345" s="3"/>
      <c r="E345" s="3"/>
      <c r="F345" s="3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2.75">
      <c r="A346" s="15"/>
      <c r="B346" s="5"/>
      <c r="C346" s="5"/>
      <c r="D346" s="3"/>
      <c r="E346" s="3"/>
      <c r="F346" s="3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2.75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2.75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2.75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2.75">
      <c r="A350" s="15"/>
      <c r="B350" s="5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2.75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2.75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2.75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2.75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2.75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2.75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2.75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2.75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2.75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2.75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2.75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2.75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2.75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2.75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2.75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2.75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2.75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2.75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2.75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2.75">
      <c r="A374" s="15"/>
      <c r="B374" s="11" t="s">
        <v>23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3.5">
      <c r="A375" s="15"/>
      <c r="B375" s="29" t="s">
        <v>30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4.25" thickBot="1">
      <c r="A376" s="15"/>
      <c r="B376" s="5"/>
      <c r="C376" s="5"/>
      <c r="D376" s="5"/>
      <c r="E376" s="5"/>
      <c r="F376" s="5"/>
      <c r="G376" s="5"/>
      <c r="H376" s="5"/>
      <c r="I376" s="27" t="s">
        <v>26</v>
      </c>
      <c r="J376" s="131" t="s">
        <v>28</v>
      </c>
      <c r="K376" s="131"/>
      <c r="L376" s="131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5.75" thickBot="1">
      <c r="A377" s="15"/>
      <c r="B377" s="3"/>
      <c r="C377" s="16" t="s">
        <v>27</v>
      </c>
      <c r="D377" s="5"/>
      <c r="E377" s="5"/>
      <c r="F377" s="5"/>
      <c r="G377" s="5"/>
      <c r="H377" s="5"/>
      <c r="I377" s="30"/>
      <c r="J377" s="132"/>
      <c r="K377" s="133"/>
      <c r="L377" s="134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5.75" thickBot="1">
      <c r="A378" s="15"/>
      <c r="B378" s="3"/>
      <c r="C378" s="16" t="s">
        <v>29</v>
      </c>
      <c r="D378" s="5"/>
      <c r="E378" s="5"/>
      <c r="F378" s="5"/>
      <c r="G378" s="5"/>
      <c r="H378" s="5"/>
      <c r="I378" s="28"/>
      <c r="J378" s="132"/>
      <c r="K378" s="133"/>
      <c r="L378" s="134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5.75" thickBot="1">
      <c r="A379" s="15"/>
      <c r="B379" s="3"/>
      <c r="C379" s="16" t="s">
        <v>24</v>
      </c>
      <c r="D379" s="5"/>
      <c r="E379" s="5"/>
      <c r="F379" s="5"/>
      <c r="G379" s="5"/>
      <c r="H379" s="5"/>
      <c r="I379" s="28"/>
      <c r="J379" s="132"/>
      <c r="K379" s="133"/>
      <c r="L379" s="134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5.75">
      <c r="A380" s="15"/>
      <c r="B380" s="142" t="s">
        <v>37</v>
      </c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6" customHeight="1" thickBot="1">
      <c r="A381" s="15"/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3.5" thickBot="1">
      <c r="A382" s="15"/>
      <c r="B382" s="17" t="s">
        <v>1</v>
      </c>
      <c r="C382" s="143">
        <f>$C$18</f>
        <v>0</v>
      </c>
      <c r="D382" s="143"/>
      <c r="E382" s="143"/>
      <c r="F382" s="143"/>
      <c r="G382" s="143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6" customHeight="1">
      <c r="A383" s="15"/>
      <c r="B383" s="9"/>
      <c r="C383" s="9"/>
      <c r="D383" s="9"/>
      <c r="E383" s="5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2.75" customHeight="1" thickBot="1">
      <c r="A384" s="15"/>
      <c r="B384" s="9"/>
      <c r="C384" s="9"/>
      <c r="D384" s="9"/>
      <c r="E384" s="5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2.75" customHeight="1">
      <c r="A385" s="15"/>
      <c r="B385" s="18" t="s">
        <v>17</v>
      </c>
      <c r="C385" s="19" t="s">
        <v>21</v>
      </c>
      <c r="D385" s="20"/>
      <c r="E385" s="21"/>
      <c r="F385" s="21"/>
      <c r="G385" s="21"/>
      <c r="H385" s="21"/>
      <c r="I385" s="21"/>
      <c r="J385" s="21"/>
      <c r="K385" s="21"/>
      <c r="L385" s="22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2.75" customHeight="1">
      <c r="A386" s="74">
        <v>8</v>
      </c>
      <c r="B386" s="144"/>
      <c r="C386" s="146"/>
      <c r="D386" s="147"/>
      <c r="E386" s="147"/>
      <c r="F386" s="147"/>
      <c r="G386" s="147"/>
      <c r="H386" s="147"/>
      <c r="I386" s="147"/>
      <c r="J386" s="147"/>
      <c r="K386" s="147"/>
      <c r="L386" s="148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2.75" customHeight="1" thickBot="1">
      <c r="A387" s="15"/>
      <c r="B387" s="145"/>
      <c r="C387" s="149"/>
      <c r="D387" s="150"/>
      <c r="E387" s="150"/>
      <c r="F387" s="150"/>
      <c r="G387" s="150"/>
      <c r="H387" s="150"/>
      <c r="I387" s="150"/>
      <c r="J387" s="150"/>
      <c r="K387" s="150"/>
      <c r="L387" s="151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0.5" customHeight="1" thickBot="1">
      <c r="A388" s="15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2.75" customHeight="1" thickBot="1">
      <c r="A389" s="15"/>
      <c r="B389" s="17" t="s">
        <v>18</v>
      </c>
      <c r="C389" s="143"/>
      <c r="D389" s="143"/>
      <c r="E389" s="3"/>
      <c r="G389" s="23"/>
      <c r="H389" s="24"/>
      <c r="I389" s="25" t="s">
        <v>25</v>
      </c>
      <c r="J389" s="26"/>
      <c r="K389" s="5"/>
      <c r="L389" s="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2.75">
      <c r="A390" s="15"/>
      <c r="B390" s="5"/>
      <c r="C390" s="5"/>
      <c r="D390" s="3"/>
      <c r="E390" s="3"/>
      <c r="F390" s="3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2.75">
      <c r="A391" s="15"/>
      <c r="B391" s="14" t="s">
        <v>22</v>
      </c>
      <c r="C391" s="5"/>
      <c r="D391" s="3"/>
      <c r="E391" s="3"/>
      <c r="F391" s="3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2.75">
      <c r="A392" s="15"/>
      <c r="B392" s="5"/>
      <c r="C392" s="5"/>
      <c r="D392" s="3"/>
      <c r="E392" s="3"/>
      <c r="F392" s="3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2.75">
      <c r="A393" s="15"/>
      <c r="B393" s="5"/>
      <c r="C393" s="5"/>
      <c r="D393" s="3"/>
      <c r="E393" s="3"/>
      <c r="F393" s="3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2.75">
      <c r="A394" s="15"/>
      <c r="B394" s="5"/>
      <c r="C394" s="5"/>
      <c r="D394" s="3"/>
      <c r="E394" s="3"/>
      <c r="F394" s="3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2.75">
      <c r="A395" s="15"/>
      <c r="B395" s="5"/>
      <c r="C395" s="5"/>
      <c r="D395" s="3"/>
      <c r="E395" s="3"/>
      <c r="F395" s="3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2.75">
      <c r="A396" s="15"/>
      <c r="B396" s="5"/>
      <c r="C396" s="5"/>
      <c r="D396" s="3"/>
      <c r="E396" s="3"/>
      <c r="F396" s="3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2.75">
      <c r="A397" s="15"/>
      <c r="B397" s="5"/>
      <c r="C397" s="5"/>
      <c r="D397" s="3"/>
      <c r="E397" s="3"/>
      <c r="F397" s="3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2.75">
      <c r="A398" s="15"/>
      <c r="B398" s="5"/>
      <c r="C398" s="5"/>
      <c r="D398" s="3"/>
      <c r="E398" s="3"/>
      <c r="F398" s="3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2.75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2.75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2.75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2.75">
      <c r="A402" s="15"/>
      <c r="B402" s="5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2.75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2.75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2.75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2.75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2.75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2.75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2.75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2.75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2.75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2.75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2.75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2.75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2.75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2.75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2.75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2.75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2.75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2.75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2.75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2.75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2.75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2.75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2.75">
      <c r="A426" s="15"/>
      <c r="B426" s="11" t="s">
        <v>23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3.5">
      <c r="A427" s="15"/>
      <c r="B427" s="29" t="s">
        <v>30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4.25" thickBot="1">
      <c r="A428" s="15"/>
      <c r="B428" s="5"/>
      <c r="C428" s="5"/>
      <c r="D428" s="5"/>
      <c r="E428" s="5"/>
      <c r="F428" s="5"/>
      <c r="G428" s="5"/>
      <c r="H428" s="5"/>
      <c r="I428" s="27" t="s">
        <v>26</v>
      </c>
      <c r="J428" s="131" t="s">
        <v>28</v>
      </c>
      <c r="K428" s="131"/>
      <c r="L428" s="131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5.75" thickBot="1">
      <c r="A429" s="15"/>
      <c r="B429" s="3"/>
      <c r="C429" s="16" t="s">
        <v>27</v>
      </c>
      <c r="D429" s="5"/>
      <c r="E429" s="5"/>
      <c r="F429" s="5"/>
      <c r="G429" s="5"/>
      <c r="H429" s="5"/>
      <c r="I429" s="30"/>
      <c r="J429" s="132"/>
      <c r="K429" s="133"/>
      <c r="L429" s="134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5.75" thickBot="1">
      <c r="A430" s="15"/>
      <c r="B430" s="3"/>
      <c r="C430" s="16" t="s">
        <v>29</v>
      </c>
      <c r="D430" s="5"/>
      <c r="E430" s="5"/>
      <c r="F430" s="5"/>
      <c r="G430" s="5"/>
      <c r="H430" s="5"/>
      <c r="I430" s="28"/>
      <c r="J430" s="132"/>
      <c r="K430" s="133"/>
      <c r="L430" s="134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5.75" thickBot="1">
      <c r="A431" s="15"/>
      <c r="B431" s="3"/>
      <c r="C431" s="16" t="s">
        <v>24</v>
      </c>
      <c r="D431" s="5"/>
      <c r="E431" s="5"/>
      <c r="F431" s="5"/>
      <c r="G431" s="5"/>
      <c r="H431" s="5"/>
      <c r="I431" s="28"/>
      <c r="J431" s="132"/>
      <c r="K431" s="133"/>
      <c r="L431" s="134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5.75">
      <c r="A432" s="15"/>
      <c r="B432" s="142" t="s">
        <v>37</v>
      </c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6" customHeight="1" thickBot="1">
      <c r="A433" s="15"/>
      <c r="B433" s="9"/>
      <c r="C433" s="9"/>
      <c r="D433" s="9"/>
      <c r="E433" s="5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3.5" thickBot="1">
      <c r="A434" s="15"/>
      <c r="B434" s="17" t="s">
        <v>1</v>
      </c>
      <c r="C434" s="143">
        <f>$C$18</f>
        <v>0</v>
      </c>
      <c r="D434" s="143"/>
      <c r="E434" s="143"/>
      <c r="F434" s="143"/>
      <c r="G434" s="143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6" customHeight="1">
      <c r="A435" s="15"/>
      <c r="B435" s="9"/>
      <c r="C435" s="9"/>
      <c r="D435" s="9"/>
      <c r="E435" s="5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2.75" customHeight="1" thickBot="1">
      <c r="A436" s="15"/>
      <c r="B436" s="9"/>
      <c r="C436" s="9"/>
      <c r="D436" s="9"/>
      <c r="E436" s="5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 customHeight="1">
      <c r="A437" s="15"/>
      <c r="B437" s="18" t="s">
        <v>17</v>
      </c>
      <c r="C437" s="19" t="s">
        <v>21</v>
      </c>
      <c r="D437" s="20"/>
      <c r="E437" s="21"/>
      <c r="F437" s="21"/>
      <c r="G437" s="21"/>
      <c r="H437" s="21"/>
      <c r="I437" s="21"/>
      <c r="J437" s="21"/>
      <c r="K437" s="21"/>
      <c r="L437" s="22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2.75" customHeight="1">
      <c r="A438" s="74">
        <v>9</v>
      </c>
      <c r="B438" s="144"/>
      <c r="C438" s="146"/>
      <c r="D438" s="147"/>
      <c r="E438" s="147"/>
      <c r="F438" s="147"/>
      <c r="G438" s="147"/>
      <c r="H438" s="147"/>
      <c r="I438" s="147"/>
      <c r="J438" s="147"/>
      <c r="K438" s="147"/>
      <c r="L438" s="148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2.75" customHeight="1" thickBot="1">
      <c r="A439" s="15"/>
      <c r="B439" s="145"/>
      <c r="C439" s="149"/>
      <c r="D439" s="150"/>
      <c r="E439" s="150"/>
      <c r="F439" s="150"/>
      <c r="G439" s="150"/>
      <c r="H439" s="150"/>
      <c r="I439" s="150"/>
      <c r="J439" s="150"/>
      <c r="K439" s="150"/>
      <c r="L439" s="151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0.5" customHeight="1" thickBot="1">
      <c r="A440" s="15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2.75" customHeight="1" thickBot="1">
      <c r="A441" s="15"/>
      <c r="B441" s="17" t="s">
        <v>18</v>
      </c>
      <c r="C441" s="143"/>
      <c r="D441" s="143"/>
      <c r="E441" s="3"/>
      <c r="G441" s="23"/>
      <c r="H441" s="24"/>
      <c r="I441" s="25" t="s">
        <v>25</v>
      </c>
      <c r="J441" s="26"/>
      <c r="K441" s="5"/>
      <c r="L441" s="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2.75">
      <c r="A442" s="15"/>
      <c r="B442" s="5"/>
      <c r="C442" s="5"/>
      <c r="D442" s="3"/>
      <c r="E442" s="3"/>
      <c r="F442" s="3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2.75">
      <c r="A443" s="15"/>
      <c r="B443" s="14" t="s">
        <v>22</v>
      </c>
      <c r="C443" s="5"/>
      <c r="D443" s="3"/>
      <c r="E443" s="3"/>
      <c r="F443" s="3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2.75">
      <c r="A444" s="15"/>
      <c r="B444" s="5"/>
      <c r="C444" s="5"/>
      <c r="D444" s="3"/>
      <c r="E444" s="3"/>
      <c r="F444" s="3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2.75">
      <c r="A445" s="15"/>
      <c r="B445" s="5"/>
      <c r="C445" s="5"/>
      <c r="D445" s="3"/>
      <c r="E445" s="3"/>
      <c r="F445" s="3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2.75">
      <c r="A446" s="15"/>
      <c r="B446" s="5"/>
      <c r="C446" s="5"/>
      <c r="D446" s="3"/>
      <c r="E446" s="3"/>
      <c r="F446" s="3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2.75">
      <c r="A447" s="15"/>
      <c r="B447" s="5"/>
      <c r="C447" s="5"/>
      <c r="D447" s="3"/>
      <c r="E447" s="3"/>
      <c r="F447" s="3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2.75">
      <c r="A448" s="15"/>
      <c r="B448" s="5"/>
      <c r="C448" s="5"/>
      <c r="D448" s="3"/>
      <c r="E448" s="3"/>
      <c r="F448" s="3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2.75">
      <c r="A449" s="15"/>
      <c r="B449" s="5"/>
      <c r="C449" s="5"/>
      <c r="D449" s="3"/>
      <c r="E449" s="3"/>
      <c r="F449" s="3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2.75">
      <c r="A450" s="15"/>
      <c r="B450" s="5"/>
      <c r="C450" s="5"/>
      <c r="D450" s="3"/>
      <c r="E450" s="3"/>
      <c r="F450" s="3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2.75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2.75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2.75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2.75">
      <c r="A454" s="15"/>
      <c r="B454" s="5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2.75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2.75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2.75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2.75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2.75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2.75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2.75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2.75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2.75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2.75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2.75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2.75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2.75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2.75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2.75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2.75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2.75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2.75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2.75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2.75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2.75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2.75">
      <c r="A478" s="15"/>
      <c r="B478" s="11" t="s">
        <v>23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3.5">
      <c r="A479" s="15"/>
      <c r="B479" s="29" t="s">
        <v>30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4.25" thickBot="1">
      <c r="A480" s="15"/>
      <c r="B480" s="5"/>
      <c r="C480" s="5"/>
      <c r="D480" s="5"/>
      <c r="E480" s="5"/>
      <c r="F480" s="5"/>
      <c r="G480" s="5"/>
      <c r="H480" s="5"/>
      <c r="I480" s="27" t="s">
        <v>26</v>
      </c>
      <c r="J480" s="131" t="s">
        <v>28</v>
      </c>
      <c r="K480" s="131"/>
      <c r="L480" s="131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.75" thickBot="1">
      <c r="A481" s="15"/>
      <c r="B481" s="3"/>
      <c r="C481" s="16" t="s">
        <v>27</v>
      </c>
      <c r="D481" s="5"/>
      <c r="E481" s="5"/>
      <c r="F481" s="5"/>
      <c r="G481" s="5"/>
      <c r="H481" s="5"/>
      <c r="I481" s="30"/>
      <c r="J481" s="132"/>
      <c r="K481" s="133"/>
      <c r="L481" s="134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.75" thickBot="1">
      <c r="A482" s="15"/>
      <c r="B482" s="3"/>
      <c r="C482" s="16" t="s">
        <v>29</v>
      </c>
      <c r="D482" s="5"/>
      <c r="E482" s="5"/>
      <c r="F482" s="5"/>
      <c r="G482" s="5"/>
      <c r="H482" s="5"/>
      <c r="I482" s="28"/>
      <c r="J482" s="132"/>
      <c r="K482" s="133"/>
      <c r="L482" s="134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.75" thickBot="1">
      <c r="A483" s="15"/>
      <c r="B483" s="3"/>
      <c r="C483" s="16" t="s">
        <v>24</v>
      </c>
      <c r="D483" s="5"/>
      <c r="E483" s="5"/>
      <c r="F483" s="5"/>
      <c r="G483" s="5"/>
      <c r="H483" s="5"/>
      <c r="I483" s="28"/>
      <c r="J483" s="132"/>
      <c r="K483" s="133"/>
      <c r="L483" s="134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.75">
      <c r="A484" s="15"/>
      <c r="B484" s="142" t="s">
        <v>37</v>
      </c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6" customHeight="1" thickBot="1">
      <c r="A485" s="15"/>
      <c r="B485" s="9"/>
      <c r="C485" s="9"/>
      <c r="D485" s="9"/>
      <c r="E485" s="5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3.5" thickBot="1">
      <c r="A486" s="15"/>
      <c r="B486" s="17" t="s">
        <v>1</v>
      </c>
      <c r="C486" s="143">
        <f>$C$18</f>
        <v>0</v>
      </c>
      <c r="D486" s="143"/>
      <c r="E486" s="143"/>
      <c r="F486" s="143"/>
      <c r="G486" s="143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6" customHeight="1">
      <c r="A487" s="15"/>
      <c r="B487" s="9"/>
      <c r="C487" s="9"/>
      <c r="D487" s="9"/>
      <c r="E487" s="5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2.75" customHeight="1" thickBot="1">
      <c r="A488" s="15"/>
      <c r="B488" s="9"/>
      <c r="C488" s="9"/>
      <c r="D488" s="9"/>
      <c r="E488" s="5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2.75" customHeight="1">
      <c r="A489" s="15"/>
      <c r="B489" s="18" t="s">
        <v>17</v>
      </c>
      <c r="C489" s="19" t="s">
        <v>21</v>
      </c>
      <c r="D489" s="20"/>
      <c r="E489" s="21"/>
      <c r="F489" s="21"/>
      <c r="G489" s="21"/>
      <c r="H489" s="21"/>
      <c r="I489" s="21"/>
      <c r="J489" s="21"/>
      <c r="K489" s="21"/>
      <c r="L489" s="22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2.75" customHeight="1">
      <c r="A490" s="74">
        <v>10</v>
      </c>
      <c r="B490" s="144"/>
      <c r="C490" s="146"/>
      <c r="D490" s="147"/>
      <c r="E490" s="147"/>
      <c r="F490" s="147"/>
      <c r="G490" s="147"/>
      <c r="H490" s="147"/>
      <c r="I490" s="147"/>
      <c r="J490" s="147"/>
      <c r="K490" s="147"/>
      <c r="L490" s="148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2.75" customHeight="1" thickBot="1">
      <c r="A491" s="15"/>
      <c r="B491" s="145"/>
      <c r="C491" s="149"/>
      <c r="D491" s="150"/>
      <c r="E491" s="150"/>
      <c r="F491" s="150"/>
      <c r="G491" s="150"/>
      <c r="H491" s="150"/>
      <c r="I491" s="150"/>
      <c r="J491" s="150"/>
      <c r="K491" s="150"/>
      <c r="L491" s="151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0.5" customHeight="1" thickBot="1">
      <c r="A492" s="15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 customHeight="1" thickBot="1">
      <c r="A493" s="15"/>
      <c r="B493" s="17" t="s">
        <v>18</v>
      </c>
      <c r="C493" s="143"/>
      <c r="D493" s="143"/>
      <c r="E493" s="3"/>
      <c r="G493" s="23"/>
      <c r="H493" s="24"/>
      <c r="I493" s="25" t="s">
        <v>25</v>
      </c>
      <c r="J493" s="26"/>
      <c r="K493" s="5"/>
      <c r="L493" s="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2.75">
      <c r="A494" s="15"/>
      <c r="B494" s="5"/>
      <c r="C494" s="5"/>
      <c r="D494" s="3"/>
      <c r="E494" s="3"/>
      <c r="F494" s="3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2.75">
      <c r="A495" s="15"/>
      <c r="B495" s="14" t="s">
        <v>22</v>
      </c>
      <c r="C495" s="5"/>
      <c r="D495" s="3"/>
      <c r="E495" s="3"/>
      <c r="F495" s="3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2.75">
      <c r="A496" s="15"/>
      <c r="B496" s="5"/>
      <c r="C496" s="5"/>
      <c r="D496" s="3"/>
      <c r="E496" s="3"/>
      <c r="F496" s="3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2.75">
      <c r="A497" s="15"/>
      <c r="B497" s="5"/>
      <c r="C497" s="5"/>
      <c r="D497" s="3"/>
      <c r="E497" s="3"/>
      <c r="F497" s="3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2.75">
      <c r="A498" s="15"/>
      <c r="B498" s="5"/>
      <c r="C498" s="5"/>
      <c r="D498" s="3"/>
      <c r="E498" s="3"/>
      <c r="F498" s="3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2.75">
      <c r="A499" s="15"/>
      <c r="B499" s="5"/>
      <c r="C499" s="5"/>
      <c r="D499" s="3"/>
      <c r="E499" s="3"/>
      <c r="F499" s="3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2.75">
      <c r="A500" s="15"/>
      <c r="B500" s="5"/>
      <c r="C500" s="5"/>
      <c r="D500" s="3"/>
      <c r="E500" s="3"/>
      <c r="F500" s="3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2.75">
      <c r="A501" s="15"/>
      <c r="B501" s="5"/>
      <c r="C501" s="5"/>
      <c r="D501" s="3"/>
      <c r="E501" s="3"/>
      <c r="F501" s="3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2.75">
      <c r="A502" s="15"/>
      <c r="B502" s="5"/>
      <c r="C502" s="5"/>
      <c r="D502" s="3"/>
      <c r="E502" s="3"/>
      <c r="F502" s="3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2.75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2.75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2.75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2.75">
      <c r="A506" s="15"/>
      <c r="B506" s="5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2.75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2.75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2.75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2.75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2.75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2.75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2.75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2.75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2.75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2.75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2.75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2.75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2.75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2.75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2.75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2.75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2.75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2.75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2.75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2.75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2.75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2.75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2.75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2.75">
      <c r="A530" s="15"/>
      <c r="B530" s="11" t="s">
        <v>23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3.5">
      <c r="A531" s="15"/>
      <c r="B531" s="29" t="s">
        <v>30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4.25" thickBot="1">
      <c r="A532" s="15"/>
      <c r="B532" s="5"/>
      <c r="C532" s="5"/>
      <c r="D532" s="5"/>
      <c r="E532" s="5"/>
      <c r="F532" s="5"/>
      <c r="G532" s="5"/>
      <c r="H532" s="5"/>
      <c r="I532" s="27" t="s">
        <v>26</v>
      </c>
      <c r="J532" s="131" t="s">
        <v>28</v>
      </c>
      <c r="K532" s="131"/>
      <c r="L532" s="131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.75" thickBot="1">
      <c r="A533" s="15"/>
      <c r="B533" s="3"/>
      <c r="C533" s="16" t="s">
        <v>27</v>
      </c>
      <c r="D533" s="5"/>
      <c r="E533" s="5"/>
      <c r="F533" s="5"/>
      <c r="G533" s="5"/>
      <c r="H533" s="5"/>
      <c r="I533" s="30"/>
      <c r="J533" s="132"/>
      <c r="K533" s="133"/>
      <c r="L533" s="134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.75" thickBot="1">
      <c r="A534" s="15"/>
      <c r="B534" s="3"/>
      <c r="C534" s="16" t="s">
        <v>29</v>
      </c>
      <c r="D534" s="5"/>
      <c r="E534" s="5"/>
      <c r="F534" s="5"/>
      <c r="G534" s="5"/>
      <c r="H534" s="5"/>
      <c r="I534" s="28"/>
      <c r="J534" s="132"/>
      <c r="K534" s="133"/>
      <c r="L534" s="134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.75" thickBot="1">
      <c r="A535" s="15"/>
      <c r="B535" s="3"/>
      <c r="C535" s="16" t="s">
        <v>24</v>
      </c>
      <c r="D535" s="5"/>
      <c r="E535" s="5"/>
      <c r="F535" s="5"/>
      <c r="G535" s="5"/>
      <c r="H535" s="5"/>
      <c r="I535" s="28"/>
      <c r="J535" s="132"/>
      <c r="K535" s="133"/>
      <c r="L535" s="134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.75">
      <c r="A536" s="15"/>
      <c r="B536" s="142" t="s">
        <v>37</v>
      </c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6" customHeight="1" thickBot="1">
      <c r="A537" s="15"/>
      <c r="B537" s="9"/>
      <c r="C537" s="9"/>
      <c r="D537" s="9"/>
      <c r="E537" s="5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3.5" thickBot="1">
      <c r="A538" s="15"/>
      <c r="B538" s="17" t="s">
        <v>1</v>
      </c>
      <c r="C538" s="143">
        <f>$C$18</f>
        <v>0</v>
      </c>
      <c r="D538" s="143"/>
      <c r="E538" s="143"/>
      <c r="F538" s="143"/>
      <c r="G538" s="143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6" customHeight="1">
      <c r="A539" s="15"/>
      <c r="B539" s="9"/>
      <c r="C539" s="9"/>
      <c r="D539" s="9"/>
      <c r="E539" s="5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2.75" customHeight="1" thickBot="1">
      <c r="A540" s="15"/>
      <c r="B540" s="9"/>
      <c r="C540" s="9"/>
      <c r="D540" s="9"/>
      <c r="E540" s="5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2.75" customHeight="1">
      <c r="A541" s="15"/>
      <c r="B541" s="18" t="s">
        <v>17</v>
      </c>
      <c r="C541" s="19" t="s">
        <v>21</v>
      </c>
      <c r="D541" s="20"/>
      <c r="E541" s="21"/>
      <c r="F541" s="21"/>
      <c r="G541" s="21"/>
      <c r="H541" s="21"/>
      <c r="I541" s="21"/>
      <c r="J541" s="21"/>
      <c r="K541" s="21"/>
      <c r="L541" s="22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2.75" customHeight="1">
      <c r="A542" s="74">
        <v>11</v>
      </c>
      <c r="B542" s="144"/>
      <c r="C542" s="146"/>
      <c r="D542" s="147"/>
      <c r="E542" s="147"/>
      <c r="F542" s="147"/>
      <c r="G542" s="147"/>
      <c r="H542" s="147"/>
      <c r="I542" s="147"/>
      <c r="J542" s="147"/>
      <c r="K542" s="147"/>
      <c r="L542" s="148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2.75" customHeight="1" thickBot="1">
      <c r="A543" s="15"/>
      <c r="B543" s="145"/>
      <c r="C543" s="149"/>
      <c r="D543" s="150"/>
      <c r="E543" s="150"/>
      <c r="F543" s="150"/>
      <c r="G543" s="150"/>
      <c r="H543" s="150"/>
      <c r="I543" s="150"/>
      <c r="J543" s="150"/>
      <c r="K543" s="150"/>
      <c r="L543" s="151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0.5" customHeight="1" thickBot="1">
      <c r="A544" s="15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2.75" customHeight="1" thickBot="1">
      <c r="A545" s="15"/>
      <c r="B545" s="17" t="s">
        <v>18</v>
      </c>
      <c r="C545" s="143"/>
      <c r="D545" s="143"/>
      <c r="E545" s="3"/>
      <c r="G545" s="23"/>
      <c r="H545" s="24"/>
      <c r="I545" s="25" t="s">
        <v>25</v>
      </c>
      <c r="J545" s="26"/>
      <c r="K545" s="5"/>
      <c r="L545" s="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2.75">
      <c r="A546" s="15"/>
      <c r="B546" s="5"/>
      <c r="C546" s="5"/>
      <c r="D546" s="3"/>
      <c r="E546" s="3"/>
      <c r="F546" s="3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2.75">
      <c r="A547" s="15"/>
      <c r="B547" s="14" t="s">
        <v>22</v>
      </c>
      <c r="C547" s="5"/>
      <c r="D547" s="3"/>
      <c r="E547" s="3"/>
      <c r="F547" s="3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2.75">
      <c r="A548" s="15"/>
      <c r="B548" s="5"/>
      <c r="C548" s="5"/>
      <c r="D548" s="3"/>
      <c r="E548" s="3"/>
      <c r="F548" s="3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2.75">
      <c r="A549" s="15"/>
      <c r="B549" s="5"/>
      <c r="C549" s="5"/>
      <c r="D549" s="3"/>
      <c r="E549" s="3"/>
      <c r="F549" s="3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2.75">
      <c r="A550" s="15"/>
      <c r="B550" s="5"/>
      <c r="C550" s="5"/>
      <c r="D550" s="3"/>
      <c r="E550" s="3"/>
      <c r="F550" s="3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2.75">
      <c r="A551" s="15"/>
      <c r="B551" s="5"/>
      <c r="C551" s="5"/>
      <c r="D551" s="3"/>
      <c r="E551" s="3"/>
      <c r="F551" s="3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2.75">
      <c r="A552" s="15"/>
      <c r="B552" s="5"/>
      <c r="C552" s="5"/>
      <c r="D552" s="3"/>
      <c r="E552" s="3"/>
      <c r="F552" s="3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2.75">
      <c r="A553" s="15"/>
      <c r="B553" s="5"/>
      <c r="C553" s="5"/>
      <c r="D553" s="3"/>
      <c r="E553" s="3"/>
      <c r="F553" s="3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2.75">
      <c r="A554" s="15"/>
      <c r="B554" s="5"/>
      <c r="C554" s="5"/>
      <c r="D554" s="3"/>
      <c r="E554" s="3"/>
      <c r="F554" s="3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2.75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2.75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2.75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2.75">
      <c r="A558" s="15"/>
      <c r="B558" s="5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2.75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2.75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2.75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2.75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2.75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2.75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2.75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2.75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2.75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2.75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2.75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2.75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2.75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2.75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2.75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2.75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2.75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2.75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2.75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2.75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2.75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2.75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2.75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2.75">
      <c r="A582" s="15"/>
      <c r="B582" s="11" t="s">
        <v>23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3.5">
      <c r="A583" s="15"/>
      <c r="B583" s="29" t="s">
        <v>30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4.25" thickBot="1">
      <c r="A584" s="15"/>
      <c r="B584" s="5"/>
      <c r="C584" s="5"/>
      <c r="D584" s="5"/>
      <c r="E584" s="5"/>
      <c r="F584" s="5"/>
      <c r="G584" s="5"/>
      <c r="H584" s="5"/>
      <c r="I584" s="27" t="s">
        <v>26</v>
      </c>
      <c r="J584" s="131" t="s">
        <v>28</v>
      </c>
      <c r="K584" s="131"/>
      <c r="L584" s="131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5.75" thickBot="1">
      <c r="A585" s="15"/>
      <c r="B585" s="3"/>
      <c r="C585" s="16" t="s">
        <v>27</v>
      </c>
      <c r="D585" s="5"/>
      <c r="E585" s="5"/>
      <c r="F585" s="5"/>
      <c r="G585" s="5"/>
      <c r="H585" s="5"/>
      <c r="I585" s="30"/>
      <c r="J585" s="132"/>
      <c r="K585" s="133"/>
      <c r="L585" s="134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5.75" thickBot="1">
      <c r="A586" s="15"/>
      <c r="B586" s="3"/>
      <c r="C586" s="16" t="s">
        <v>29</v>
      </c>
      <c r="D586" s="5"/>
      <c r="E586" s="5"/>
      <c r="F586" s="5"/>
      <c r="G586" s="5"/>
      <c r="H586" s="5"/>
      <c r="I586" s="28"/>
      <c r="J586" s="132"/>
      <c r="K586" s="133"/>
      <c r="L586" s="134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5.75" thickBot="1">
      <c r="A587" s="15"/>
      <c r="B587" s="3"/>
      <c r="C587" s="16" t="s">
        <v>24</v>
      </c>
      <c r="D587" s="5"/>
      <c r="E587" s="5"/>
      <c r="F587" s="5"/>
      <c r="G587" s="5"/>
      <c r="H587" s="5"/>
      <c r="I587" s="28"/>
      <c r="J587" s="132"/>
      <c r="K587" s="133"/>
      <c r="L587" s="134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5.75">
      <c r="A588" s="15"/>
      <c r="B588" s="142" t="s">
        <v>37</v>
      </c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6" customHeight="1" thickBot="1">
      <c r="A589" s="15"/>
      <c r="B589" s="9"/>
      <c r="C589" s="9"/>
      <c r="D589" s="9"/>
      <c r="E589" s="5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3.5" thickBot="1">
      <c r="A590" s="15"/>
      <c r="B590" s="17" t="s">
        <v>1</v>
      </c>
      <c r="C590" s="143">
        <f>$C$18</f>
        <v>0</v>
      </c>
      <c r="D590" s="143"/>
      <c r="E590" s="143"/>
      <c r="F590" s="143"/>
      <c r="G590" s="143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6" customHeight="1">
      <c r="A591" s="15"/>
      <c r="B591" s="9"/>
      <c r="C591" s="9"/>
      <c r="D591" s="9"/>
      <c r="E591" s="5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2.75" customHeight="1" thickBot="1">
      <c r="A592" s="15"/>
      <c r="B592" s="9"/>
      <c r="C592" s="9"/>
      <c r="D592" s="9"/>
      <c r="E592" s="5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2.75" customHeight="1">
      <c r="A593" s="15"/>
      <c r="B593" s="18" t="s">
        <v>17</v>
      </c>
      <c r="C593" s="19" t="s">
        <v>21</v>
      </c>
      <c r="D593" s="20"/>
      <c r="E593" s="21"/>
      <c r="F593" s="21"/>
      <c r="G593" s="21"/>
      <c r="H593" s="21"/>
      <c r="I593" s="21"/>
      <c r="J593" s="21"/>
      <c r="K593" s="21"/>
      <c r="L593" s="22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2.75" customHeight="1">
      <c r="A594" s="74">
        <v>12</v>
      </c>
      <c r="B594" s="144"/>
      <c r="C594" s="146"/>
      <c r="D594" s="147"/>
      <c r="E594" s="147"/>
      <c r="F594" s="147"/>
      <c r="G594" s="147"/>
      <c r="H594" s="147"/>
      <c r="I594" s="147"/>
      <c r="J594" s="147"/>
      <c r="K594" s="147"/>
      <c r="L594" s="148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2.75" customHeight="1" thickBot="1">
      <c r="A595" s="15"/>
      <c r="B595" s="145"/>
      <c r="C595" s="149"/>
      <c r="D595" s="150"/>
      <c r="E595" s="150"/>
      <c r="F595" s="150"/>
      <c r="G595" s="150"/>
      <c r="H595" s="150"/>
      <c r="I595" s="150"/>
      <c r="J595" s="150"/>
      <c r="K595" s="150"/>
      <c r="L595" s="151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0.5" customHeight="1" thickBot="1">
      <c r="A596" s="15"/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2.75" customHeight="1" thickBot="1">
      <c r="A597" s="15"/>
      <c r="B597" s="17" t="s">
        <v>18</v>
      </c>
      <c r="C597" s="143"/>
      <c r="D597" s="143"/>
      <c r="E597" s="3"/>
      <c r="G597" s="23"/>
      <c r="H597" s="24"/>
      <c r="I597" s="25" t="s">
        <v>25</v>
      </c>
      <c r="J597" s="26"/>
      <c r="K597" s="5"/>
      <c r="L597" s="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2.75">
      <c r="A598" s="15"/>
      <c r="B598" s="5"/>
      <c r="C598" s="5"/>
      <c r="D598" s="3"/>
      <c r="E598" s="3"/>
      <c r="F598" s="3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2.75">
      <c r="A599" s="15"/>
      <c r="B599" s="14" t="s">
        <v>22</v>
      </c>
      <c r="C599" s="5"/>
      <c r="D599" s="3"/>
      <c r="E599" s="3"/>
      <c r="F599" s="3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2.75">
      <c r="A600" s="15"/>
      <c r="B600" s="5"/>
      <c r="C600" s="5"/>
      <c r="D600" s="3"/>
      <c r="E600" s="3"/>
      <c r="F600" s="3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2.75">
      <c r="A601" s="15"/>
      <c r="B601" s="5"/>
      <c r="C601" s="5"/>
      <c r="D601" s="3"/>
      <c r="E601" s="3"/>
      <c r="F601" s="3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.75">
      <c r="A602" s="15"/>
      <c r="B602" s="5"/>
      <c r="C602" s="5"/>
      <c r="D602" s="3"/>
      <c r="E602" s="3"/>
      <c r="F602" s="3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2.75">
      <c r="A603" s="15"/>
      <c r="B603" s="5"/>
      <c r="C603" s="5"/>
      <c r="D603" s="3"/>
      <c r="E603" s="3"/>
      <c r="F603" s="3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2.75">
      <c r="A604" s="15"/>
      <c r="B604" s="5"/>
      <c r="C604" s="5"/>
      <c r="D604" s="3"/>
      <c r="E604" s="3"/>
      <c r="F604" s="3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2.75">
      <c r="A605" s="15"/>
      <c r="B605" s="5"/>
      <c r="C605" s="5"/>
      <c r="D605" s="3"/>
      <c r="E605" s="3"/>
      <c r="F605" s="3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2.75">
      <c r="A606" s="15"/>
      <c r="B606" s="5"/>
      <c r="C606" s="5"/>
      <c r="D606" s="3"/>
      <c r="E606" s="3"/>
      <c r="F606" s="3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2.75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2.75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2.75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2.75">
      <c r="A610" s="15"/>
      <c r="B610" s="5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2.75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.75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2.75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.75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2.75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2.75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2.75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2.75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2.75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2.75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2.75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2.75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2.75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2.75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2.75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.75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2.75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2.75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2.75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2.75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2.75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2.75">
      <c r="A634" s="15"/>
      <c r="B634" s="11" t="s">
        <v>23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3.5">
      <c r="A635" s="15"/>
      <c r="B635" s="29" t="s">
        <v>30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4.25" thickBot="1">
      <c r="A636" s="15"/>
      <c r="B636" s="5"/>
      <c r="C636" s="5"/>
      <c r="D636" s="5"/>
      <c r="E636" s="5"/>
      <c r="F636" s="5"/>
      <c r="G636" s="5"/>
      <c r="H636" s="5"/>
      <c r="I636" s="27" t="s">
        <v>26</v>
      </c>
      <c r="J636" s="131" t="s">
        <v>28</v>
      </c>
      <c r="K636" s="131"/>
      <c r="L636" s="131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5.75" thickBot="1">
      <c r="A637" s="15"/>
      <c r="B637" s="3"/>
      <c r="C637" s="16" t="s">
        <v>27</v>
      </c>
      <c r="D637" s="5"/>
      <c r="E637" s="5"/>
      <c r="F637" s="5"/>
      <c r="G637" s="5"/>
      <c r="H637" s="5"/>
      <c r="I637" s="30"/>
      <c r="J637" s="132"/>
      <c r="K637" s="133"/>
      <c r="L637" s="134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5.75" thickBot="1">
      <c r="A638" s="15"/>
      <c r="B638" s="3"/>
      <c r="C638" s="16" t="s">
        <v>29</v>
      </c>
      <c r="D638" s="5"/>
      <c r="E638" s="5"/>
      <c r="F638" s="5"/>
      <c r="G638" s="5"/>
      <c r="H638" s="5"/>
      <c r="I638" s="28"/>
      <c r="J638" s="132"/>
      <c r="K638" s="133"/>
      <c r="L638" s="134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5.75" thickBot="1">
      <c r="A639" s="15"/>
      <c r="B639" s="3"/>
      <c r="C639" s="16" t="s">
        <v>24</v>
      </c>
      <c r="D639" s="5"/>
      <c r="E639" s="5"/>
      <c r="F639" s="5"/>
      <c r="G639" s="5"/>
      <c r="H639" s="5"/>
      <c r="I639" s="28"/>
      <c r="J639" s="132"/>
      <c r="K639" s="133"/>
      <c r="L639" s="134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5.75">
      <c r="A640" s="15"/>
      <c r="B640" s="142" t="s">
        <v>37</v>
      </c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6" customHeight="1" thickBot="1">
      <c r="A641" s="15"/>
      <c r="B641" s="9"/>
      <c r="C641" s="9"/>
      <c r="D641" s="9"/>
      <c r="E641" s="5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3.5" thickBot="1">
      <c r="A642" s="15"/>
      <c r="B642" s="17" t="s">
        <v>1</v>
      </c>
      <c r="C642" s="143">
        <f>$C$18</f>
        <v>0</v>
      </c>
      <c r="D642" s="143"/>
      <c r="E642" s="143"/>
      <c r="F642" s="143"/>
      <c r="G642" s="143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6" customHeight="1">
      <c r="A643" s="15"/>
      <c r="B643" s="9"/>
      <c r="C643" s="9"/>
      <c r="D643" s="9"/>
      <c r="E643" s="5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2.75" customHeight="1" thickBot="1">
      <c r="A644" s="15"/>
      <c r="B644" s="9"/>
      <c r="C644" s="9"/>
      <c r="D644" s="9"/>
      <c r="E644" s="5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2.75" customHeight="1">
      <c r="A645" s="15"/>
      <c r="B645" s="18" t="s">
        <v>17</v>
      </c>
      <c r="C645" s="19" t="s">
        <v>21</v>
      </c>
      <c r="D645" s="20"/>
      <c r="E645" s="21"/>
      <c r="F645" s="21"/>
      <c r="G645" s="21"/>
      <c r="H645" s="21"/>
      <c r="I645" s="21"/>
      <c r="J645" s="21"/>
      <c r="K645" s="21"/>
      <c r="L645" s="22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2.75" customHeight="1">
      <c r="A646" s="74">
        <v>13</v>
      </c>
      <c r="B646" s="144"/>
      <c r="C646" s="146"/>
      <c r="D646" s="147"/>
      <c r="E646" s="147"/>
      <c r="F646" s="147"/>
      <c r="G646" s="147"/>
      <c r="H646" s="147"/>
      <c r="I646" s="147"/>
      <c r="J646" s="147"/>
      <c r="K646" s="147"/>
      <c r="L646" s="148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2.75" customHeight="1" thickBot="1">
      <c r="A647" s="15"/>
      <c r="B647" s="145"/>
      <c r="C647" s="149"/>
      <c r="D647" s="150"/>
      <c r="E647" s="150"/>
      <c r="F647" s="150"/>
      <c r="G647" s="150"/>
      <c r="H647" s="150"/>
      <c r="I647" s="150"/>
      <c r="J647" s="150"/>
      <c r="K647" s="150"/>
      <c r="L647" s="151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0.5" customHeight="1" thickBot="1">
      <c r="A648" s="15"/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2.75" customHeight="1" thickBot="1">
      <c r="A649" s="15"/>
      <c r="B649" s="17" t="s">
        <v>18</v>
      </c>
      <c r="C649" s="143"/>
      <c r="D649" s="143"/>
      <c r="E649" s="3"/>
      <c r="G649" s="23"/>
      <c r="H649" s="24"/>
      <c r="I649" s="25" t="s">
        <v>25</v>
      </c>
      <c r="J649" s="26"/>
      <c r="K649" s="5"/>
      <c r="L649" s="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.75">
      <c r="A650" s="15"/>
      <c r="B650" s="5"/>
      <c r="C650" s="5"/>
      <c r="D650" s="3"/>
      <c r="E650" s="3"/>
      <c r="F650" s="3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2.75">
      <c r="A651" s="15"/>
      <c r="B651" s="14" t="s">
        <v>22</v>
      </c>
      <c r="C651" s="5"/>
      <c r="D651" s="3"/>
      <c r="E651" s="3"/>
      <c r="F651" s="3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2.75">
      <c r="A652" s="15"/>
      <c r="B652" s="5"/>
      <c r="C652" s="5"/>
      <c r="D652" s="3"/>
      <c r="E652" s="3"/>
      <c r="F652" s="3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2.75">
      <c r="A653" s="15"/>
      <c r="B653" s="5"/>
      <c r="C653" s="5"/>
      <c r="D653" s="3"/>
      <c r="E653" s="3"/>
      <c r="F653" s="3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2.75">
      <c r="A654" s="15"/>
      <c r="B654" s="5"/>
      <c r="C654" s="5"/>
      <c r="D654" s="3"/>
      <c r="E654" s="3"/>
      <c r="F654" s="3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2.75">
      <c r="A655" s="15"/>
      <c r="B655" s="5"/>
      <c r="C655" s="5"/>
      <c r="D655" s="3"/>
      <c r="E655" s="3"/>
      <c r="F655" s="3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2.75">
      <c r="A656" s="15"/>
      <c r="B656" s="5"/>
      <c r="C656" s="5"/>
      <c r="D656" s="3"/>
      <c r="E656" s="3"/>
      <c r="F656" s="3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2.75">
      <c r="A657" s="15"/>
      <c r="B657" s="5"/>
      <c r="C657" s="5"/>
      <c r="D657" s="3"/>
      <c r="E657" s="3"/>
      <c r="F657" s="3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2.75">
      <c r="A658" s="15"/>
      <c r="B658" s="5"/>
      <c r="C658" s="5"/>
      <c r="D658" s="3"/>
      <c r="E658" s="3"/>
      <c r="F658" s="3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2.75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2.75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2.75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2.75">
      <c r="A662" s="15"/>
      <c r="B662" s="5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2.75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2.75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2.75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2.75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2.75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2.75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2.75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2.75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2.75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2.75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2.75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2.75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2.75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2.75">
      <c r="A686" s="15"/>
      <c r="B686" s="11" t="s">
        <v>23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3.5">
      <c r="A687" s="15"/>
      <c r="B687" s="29" t="s">
        <v>30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4.25" thickBot="1">
      <c r="A688" s="15"/>
      <c r="B688" s="5"/>
      <c r="C688" s="5"/>
      <c r="D688" s="5"/>
      <c r="E688" s="5"/>
      <c r="F688" s="5"/>
      <c r="G688" s="5"/>
      <c r="H688" s="5"/>
      <c r="I688" s="27" t="s">
        <v>26</v>
      </c>
      <c r="J688" s="131" t="s">
        <v>28</v>
      </c>
      <c r="K688" s="131"/>
      <c r="L688" s="131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5.75" thickBot="1">
      <c r="A689" s="15"/>
      <c r="B689" s="3"/>
      <c r="C689" s="16" t="s">
        <v>27</v>
      </c>
      <c r="D689" s="5"/>
      <c r="E689" s="5"/>
      <c r="F689" s="5"/>
      <c r="G689" s="5"/>
      <c r="H689" s="5"/>
      <c r="I689" s="30"/>
      <c r="J689" s="132"/>
      <c r="K689" s="133"/>
      <c r="L689" s="134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5.75" thickBot="1">
      <c r="A690" s="15"/>
      <c r="B690" s="3"/>
      <c r="C690" s="16" t="s">
        <v>29</v>
      </c>
      <c r="D690" s="5"/>
      <c r="E690" s="5"/>
      <c r="F690" s="5"/>
      <c r="G690" s="5"/>
      <c r="H690" s="5"/>
      <c r="I690" s="28"/>
      <c r="J690" s="132"/>
      <c r="K690" s="133"/>
      <c r="L690" s="134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5.75" thickBot="1">
      <c r="A691" s="15"/>
      <c r="B691" s="3"/>
      <c r="C691" s="16" t="s">
        <v>24</v>
      </c>
      <c r="D691" s="5"/>
      <c r="E691" s="5"/>
      <c r="F691" s="5"/>
      <c r="G691" s="5"/>
      <c r="H691" s="5"/>
      <c r="I691" s="28"/>
      <c r="J691" s="132"/>
      <c r="K691" s="133"/>
      <c r="L691" s="134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5.75">
      <c r="A692" s="15"/>
      <c r="B692" s="142" t="s">
        <v>37</v>
      </c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6" customHeight="1" thickBot="1">
      <c r="A693" s="15"/>
      <c r="B693" s="9"/>
      <c r="C693" s="9"/>
      <c r="D693" s="9"/>
      <c r="E693" s="5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3.5" thickBot="1">
      <c r="A694" s="15"/>
      <c r="B694" s="17" t="s">
        <v>1</v>
      </c>
      <c r="C694" s="143">
        <f>$C$18</f>
        <v>0</v>
      </c>
      <c r="D694" s="143"/>
      <c r="E694" s="143"/>
      <c r="F694" s="143"/>
      <c r="G694" s="143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6" customHeight="1">
      <c r="A695" s="15"/>
      <c r="B695" s="9"/>
      <c r="C695" s="9"/>
      <c r="D695" s="9"/>
      <c r="E695" s="5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2.75" customHeight="1" thickBot="1">
      <c r="A696" s="15"/>
      <c r="B696" s="9"/>
      <c r="C696" s="9"/>
      <c r="D696" s="9"/>
      <c r="E696" s="5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2.75" customHeight="1">
      <c r="A697" s="15"/>
      <c r="B697" s="18" t="s">
        <v>17</v>
      </c>
      <c r="C697" s="19" t="s">
        <v>21</v>
      </c>
      <c r="D697" s="20"/>
      <c r="E697" s="21"/>
      <c r="F697" s="21"/>
      <c r="G697" s="21"/>
      <c r="H697" s="21"/>
      <c r="I697" s="21"/>
      <c r="J697" s="21"/>
      <c r="K697" s="21"/>
      <c r="L697" s="22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2.75" customHeight="1">
      <c r="A698" s="74">
        <v>14</v>
      </c>
      <c r="B698" s="144"/>
      <c r="C698" s="146"/>
      <c r="D698" s="147"/>
      <c r="E698" s="147"/>
      <c r="F698" s="147"/>
      <c r="G698" s="147"/>
      <c r="H698" s="147"/>
      <c r="I698" s="147"/>
      <c r="J698" s="147"/>
      <c r="K698" s="147"/>
      <c r="L698" s="148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2.75" customHeight="1" thickBot="1">
      <c r="A699" s="15"/>
      <c r="B699" s="145"/>
      <c r="C699" s="149"/>
      <c r="D699" s="150"/>
      <c r="E699" s="150"/>
      <c r="F699" s="150"/>
      <c r="G699" s="150"/>
      <c r="H699" s="150"/>
      <c r="I699" s="150"/>
      <c r="J699" s="150"/>
      <c r="K699" s="150"/>
      <c r="L699" s="151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0.5" customHeight="1" thickBot="1">
      <c r="A700" s="15"/>
      <c r="B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2.75" customHeight="1" thickBot="1">
      <c r="A701" s="15"/>
      <c r="B701" s="17" t="s">
        <v>18</v>
      </c>
      <c r="C701" s="143"/>
      <c r="D701" s="143"/>
      <c r="E701" s="3"/>
      <c r="G701" s="23"/>
      <c r="H701" s="24"/>
      <c r="I701" s="25" t="s">
        <v>25</v>
      </c>
      <c r="J701" s="26"/>
      <c r="K701" s="5"/>
      <c r="L701" s="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2.75">
      <c r="A702" s="15"/>
      <c r="B702" s="5"/>
      <c r="C702" s="5"/>
      <c r="D702" s="3"/>
      <c r="E702" s="3"/>
      <c r="F702" s="3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2.75">
      <c r="A703" s="15"/>
      <c r="B703" s="14" t="s">
        <v>22</v>
      </c>
      <c r="C703" s="5"/>
      <c r="D703" s="3"/>
      <c r="E703" s="3"/>
      <c r="F703" s="3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2.75">
      <c r="A704" s="15"/>
      <c r="B704" s="5"/>
      <c r="C704" s="5"/>
      <c r="D704" s="3"/>
      <c r="E704" s="3"/>
      <c r="F704" s="3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2.75">
      <c r="A705" s="15"/>
      <c r="B705" s="5"/>
      <c r="C705" s="5"/>
      <c r="D705" s="3"/>
      <c r="E705" s="3"/>
      <c r="F705" s="3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2.75">
      <c r="A706" s="15"/>
      <c r="B706" s="5"/>
      <c r="C706" s="5"/>
      <c r="D706" s="3"/>
      <c r="E706" s="3"/>
      <c r="F706" s="3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2.75">
      <c r="A707" s="15"/>
      <c r="B707" s="5"/>
      <c r="C707" s="5"/>
      <c r="D707" s="3"/>
      <c r="E707" s="3"/>
      <c r="F707" s="3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2.75">
      <c r="A708" s="15"/>
      <c r="B708" s="5"/>
      <c r="C708" s="5"/>
      <c r="D708" s="3"/>
      <c r="E708" s="3"/>
      <c r="F708" s="3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2.75">
      <c r="A709" s="15"/>
      <c r="B709" s="5"/>
      <c r="C709" s="5"/>
      <c r="D709" s="3"/>
      <c r="E709" s="3"/>
      <c r="F709" s="3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2.75">
      <c r="A710" s="15"/>
      <c r="B710" s="5"/>
      <c r="C710" s="5"/>
      <c r="D710" s="3"/>
      <c r="E710" s="3"/>
      <c r="F710" s="3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2.75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2.75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2.75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2.75">
      <c r="A714" s="15"/>
      <c r="B714" s="5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2.75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2.75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2.75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2.75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2.75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2.75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2.75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2.75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2.75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2.75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2.75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2.75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2.75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2.75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2.75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2.75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2.75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2.75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2.75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2.75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2.75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2.75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2.75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2.75">
      <c r="A738" s="15"/>
      <c r="B738" s="11" t="s">
        <v>23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3.5">
      <c r="A739" s="15"/>
      <c r="B739" s="29" t="s">
        <v>30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4.25" thickBot="1">
      <c r="A740" s="15"/>
      <c r="B740" s="5"/>
      <c r="C740" s="5"/>
      <c r="D740" s="5"/>
      <c r="E740" s="5"/>
      <c r="F740" s="5"/>
      <c r="G740" s="5"/>
      <c r="H740" s="5"/>
      <c r="I740" s="27" t="s">
        <v>26</v>
      </c>
      <c r="J740" s="131" t="s">
        <v>28</v>
      </c>
      <c r="K740" s="131"/>
      <c r="L740" s="131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5.75" thickBot="1">
      <c r="A741" s="15"/>
      <c r="B741" s="3"/>
      <c r="C741" s="16" t="s">
        <v>27</v>
      </c>
      <c r="D741" s="5"/>
      <c r="E741" s="5"/>
      <c r="F741" s="5"/>
      <c r="G741" s="5"/>
      <c r="H741" s="5"/>
      <c r="I741" s="30"/>
      <c r="J741" s="132"/>
      <c r="K741" s="133"/>
      <c r="L741" s="134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5.75" thickBot="1">
      <c r="A742" s="15"/>
      <c r="B742" s="3"/>
      <c r="C742" s="16" t="s">
        <v>29</v>
      </c>
      <c r="D742" s="5"/>
      <c r="E742" s="5"/>
      <c r="F742" s="5"/>
      <c r="G742" s="5"/>
      <c r="H742" s="5"/>
      <c r="I742" s="28"/>
      <c r="J742" s="132"/>
      <c r="K742" s="133"/>
      <c r="L742" s="134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5.75" thickBot="1">
      <c r="A743" s="15"/>
      <c r="B743" s="3"/>
      <c r="C743" s="16" t="s">
        <v>24</v>
      </c>
      <c r="D743" s="5"/>
      <c r="E743" s="5"/>
      <c r="F743" s="5"/>
      <c r="G743" s="5"/>
      <c r="H743" s="5"/>
      <c r="I743" s="28"/>
      <c r="J743" s="132"/>
      <c r="K743" s="133"/>
      <c r="L743" s="134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5.75">
      <c r="A744" s="15"/>
      <c r="B744" s="142" t="s">
        <v>37</v>
      </c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6" customHeight="1" thickBot="1">
      <c r="A745" s="15"/>
      <c r="B745" s="9"/>
      <c r="C745" s="9"/>
      <c r="D745" s="9"/>
      <c r="E745" s="5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3.5" thickBot="1">
      <c r="A746" s="15"/>
      <c r="B746" s="17" t="s">
        <v>1</v>
      </c>
      <c r="C746" s="143">
        <f>$C$18</f>
        <v>0</v>
      </c>
      <c r="D746" s="143"/>
      <c r="E746" s="143"/>
      <c r="F746" s="143"/>
      <c r="G746" s="143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6" customHeight="1">
      <c r="A747" s="15"/>
      <c r="B747" s="9"/>
      <c r="C747" s="9"/>
      <c r="D747" s="9"/>
      <c r="E747" s="5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2.75" customHeight="1" thickBot="1">
      <c r="A748" s="15"/>
      <c r="B748" s="9"/>
      <c r="C748" s="9"/>
      <c r="D748" s="9"/>
      <c r="E748" s="5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2.75" customHeight="1">
      <c r="A749" s="15"/>
      <c r="B749" s="18" t="s">
        <v>17</v>
      </c>
      <c r="C749" s="19" t="s">
        <v>21</v>
      </c>
      <c r="D749" s="20"/>
      <c r="E749" s="21"/>
      <c r="F749" s="21"/>
      <c r="G749" s="21"/>
      <c r="H749" s="21"/>
      <c r="I749" s="21"/>
      <c r="J749" s="21"/>
      <c r="K749" s="21"/>
      <c r="L749" s="22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2.75" customHeight="1">
      <c r="A750" s="74">
        <v>15</v>
      </c>
      <c r="B750" s="144"/>
      <c r="C750" s="146"/>
      <c r="D750" s="147"/>
      <c r="E750" s="147"/>
      <c r="F750" s="147"/>
      <c r="G750" s="147"/>
      <c r="H750" s="147"/>
      <c r="I750" s="147"/>
      <c r="J750" s="147"/>
      <c r="K750" s="147"/>
      <c r="L750" s="148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2.75" customHeight="1" thickBot="1">
      <c r="A751" s="15"/>
      <c r="B751" s="145"/>
      <c r="C751" s="149"/>
      <c r="D751" s="150"/>
      <c r="E751" s="150"/>
      <c r="F751" s="150"/>
      <c r="G751" s="150"/>
      <c r="H751" s="150"/>
      <c r="I751" s="150"/>
      <c r="J751" s="150"/>
      <c r="K751" s="150"/>
      <c r="L751" s="151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0.5" customHeight="1" thickBot="1">
      <c r="A752" s="15"/>
      <c r="B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2.75" customHeight="1" thickBot="1">
      <c r="A753" s="15"/>
      <c r="B753" s="17" t="s">
        <v>18</v>
      </c>
      <c r="C753" s="143"/>
      <c r="D753" s="143"/>
      <c r="E753" s="3"/>
      <c r="G753" s="23"/>
      <c r="H753" s="24"/>
      <c r="I753" s="25" t="s">
        <v>25</v>
      </c>
      <c r="J753" s="26"/>
      <c r="K753" s="5"/>
      <c r="L753" s="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2.75">
      <c r="A754" s="15"/>
      <c r="B754" s="5"/>
      <c r="C754" s="5"/>
      <c r="D754" s="3"/>
      <c r="E754" s="3"/>
      <c r="F754" s="3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2.75">
      <c r="A755" s="15"/>
      <c r="B755" s="14" t="s">
        <v>22</v>
      </c>
      <c r="C755" s="5"/>
      <c r="D755" s="3"/>
      <c r="E755" s="3"/>
      <c r="F755" s="3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2.75">
      <c r="A756" s="15"/>
      <c r="B756" s="5"/>
      <c r="C756" s="5"/>
      <c r="D756" s="3"/>
      <c r="E756" s="3"/>
      <c r="F756" s="3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2.75">
      <c r="A757" s="15"/>
      <c r="B757" s="5"/>
      <c r="C757" s="5"/>
      <c r="D757" s="3"/>
      <c r="E757" s="3"/>
      <c r="F757" s="3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2.75">
      <c r="A758" s="15"/>
      <c r="B758" s="5"/>
      <c r="C758" s="5"/>
      <c r="D758" s="3"/>
      <c r="E758" s="3"/>
      <c r="F758" s="3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2.75">
      <c r="A759" s="15"/>
      <c r="B759" s="5"/>
      <c r="C759" s="5"/>
      <c r="D759" s="3"/>
      <c r="E759" s="3"/>
      <c r="F759" s="3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2.75">
      <c r="A760" s="15"/>
      <c r="B760" s="5"/>
      <c r="C760" s="5"/>
      <c r="D760" s="3"/>
      <c r="E760" s="3"/>
      <c r="F760" s="3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2.75">
      <c r="A761" s="15"/>
      <c r="B761" s="5"/>
      <c r="C761" s="5"/>
      <c r="D761" s="3"/>
      <c r="E761" s="3"/>
      <c r="F761" s="3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2.75">
      <c r="A762" s="15"/>
      <c r="B762" s="5"/>
      <c r="C762" s="5"/>
      <c r="D762" s="3"/>
      <c r="E762" s="3"/>
      <c r="F762" s="3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2.75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2.75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2.75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2.75">
      <c r="A766" s="15"/>
      <c r="B766" s="5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2.75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2.75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2.75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2.75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2.75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2.75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2.75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2.75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2.75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2.75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2.75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2.75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2.75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2.75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2.75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2.75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2.75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2.75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2.75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2.75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2.75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2.75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2.75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2.75">
      <c r="A790" s="15"/>
      <c r="B790" s="11" t="s">
        <v>23</v>
      </c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3.5">
      <c r="A791" s="15"/>
      <c r="B791" s="29" t="s">
        <v>30</v>
      </c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4.25" thickBot="1">
      <c r="A792" s="15"/>
      <c r="B792" s="5"/>
      <c r="C792" s="5"/>
      <c r="D792" s="5"/>
      <c r="E792" s="5"/>
      <c r="F792" s="5"/>
      <c r="G792" s="5"/>
      <c r="H792" s="5"/>
      <c r="I792" s="27" t="s">
        <v>26</v>
      </c>
      <c r="J792" s="131" t="s">
        <v>28</v>
      </c>
      <c r="K792" s="131"/>
      <c r="L792" s="131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5.75" thickBot="1">
      <c r="A793" s="15"/>
      <c r="B793" s="3"/>
      <c r="C793" s="16" t="s">
        <v>27</v>
      </c>
      <c r="D793" s="5"/>
      <c r="E793" s="5"/>
      <c r="F793" s="5"/>
      <c r="G793" s="5"/>
      <c r="H793" s="5"/>
      <c r="I793" s="30"/>
      <c r="J793" s="132"/>
      <c r="K793" s="133"/>
      <c r="L793" s="134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5.75" thickBot="1">
      <c r="A794" s="15"/>
      <c r="B794" s="3"/>
      <c r="C794" s="16" t="s">
        <v>29</v>
      </c>
      <c r="D794" s="5"/>
      <c r="E794" s="5"/>
      <c r="F794" s="5"/>
      <c r="G794" s="5"/>
      <c r="H794" s="5"/>
      <c r="I794" s="28"/>
      <c r="J794" s="132"/>
      <c r="K794" s="133"/>
      <c r="L794" s="134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5.75" thickBot="1">
      <c r="A795" s="15"/>
      <c r="B795" s="3"/>
      <c r="C795" s="16" t="s">
        <v>24</v>
      </c>
      <c r="D795" s="5"/>
      <c r="E795" s="5"/>
      <c r="F795" s="5"/>
      <c r="G795" s="5"/>
      <c r="H795" s="5"/>
      <c r="I795" s="28"/>
      <c r="J795" s="132"/>
      <c r="K795" s="133"/>
      <c r="L795" s="134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5.75">
      <c r="A796" s="15"/>
      <c r="B796" s="142" t="s">
        <v>37</v>
      </c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6" customHeight="1" thickBot="1">
      <c r="A797" s="15"/>
      <c r="B797" s="9"/>
      <c r="C797" s="9"/>
      <c r="D797" s="9"/>
      <c r="E797" s="5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3.5" thickBot="1">
      <c r="A798" s="15"/>
      <c r="B798" s="17" t="s">
        <v>1</v>
      </c>
      <c r="C798" s="143">
        <f>$C$18</f>
        <v>0</v>
      </c>
      <c r="D798" s="143"/>
      <c r="E798" s="143"/>
      <c r="F798" s="143"/>
      <c r="G798" s="143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6" customHeight="1">
      <c r="A799" s="15"/>
      <c r="B799" s="9"/>
      <c r="C799" s="9"/>
      <c r="D799" s="9"/>
      <c r="E799" s="5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2.75" customHeight="1" thickBot="1">
      <c r="A800" s="15"/>
      <c r="B800" s="9"/>
      <c r="C800" s="9"/>
      <c r="D800" s="9"/>
      <c r="E800" s="5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2.75" customHeight="1">
      <c r="A801" s="15"/>
      <c r="B801" s="18" t="s">
        <v>17</v>
      </c>
      <c r="C801" s="19" t="s">
        <v>21</v>
      </c>
      <c r="D801" s="20"/>
      <c r="E801" s="21"/>
      <c r="F801" s="21"/>
      <c r="G801" s="21"/>
      <c r="H801" s="21"/>
      <c r="I801" s="21"/>
      <c r="J801" s="21"/>
      <c r="K801" s="21"/>
      <c r="L801" s="22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2.75" customHeight="1">
      <c r="A802" s="74">
        <v>16</v>
      </c>
      <c r="B802" s="144"/>
      <c r="C802" s="146"/>
      <c r="D802" s="147"/>
      <c r="E802" s="147"/>
      <c r="F802" s="147"/>
      <c r="G802" s="147"/>
      <c r="H802" s="147"/>
      <c r="I802" s="147"/>
      <c r="J802" s="147"/>
      <c r="K802" s="147"/>
      <c r="L802" s="148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2.75" customHeight="1" thickBot="1">
      <c r="A803" s="15"/>
      <c r="B803" s="145"/>
      <c r="C803" s="149"/>
      <c r="D803" s="150"/>
      <c r="E803" s="150"/>
      <c r="F803" s="150"/>
      <c r="G803" s="150"/>
      <c r="H803" s="150"/>
      <c r="I803" s="150"/>
      <c r="J803" s="150"/>
      <c r="K803" s="150"/>
      <c r="L803" s="151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0.5" customHeight="1" thickBot="1">
      <c r="A804" s="15"/>
      <c r="B804" s="1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2.75" customHeight="1" thickBot="1">
      <c r="A805" s="15"/>
      <c r="B805" s="17" t="s">
        <v>18</v>
      </c>
      <c r="C805" s="143"/>
      <c r="D805" s="143"/>
      <c r="E805" s="3"/>
      <c r="G805" s="23"/>
      <c r="H805" s="24"/>
      <c r="I805" s="25" t="s">
        <v>25</v>
      </c>
      <c r="J805" s="26"/>
      <c r="K805" s="5"/>
      <c r="L805" s="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2.75">
      <c r="A806" s="15"/>
      <c r="B806" s="5"/>
      <c r="C806" s="5"/>
      <c r="D806" s="3"/>
      <c r="E806" s="3"/>
      <c r="F806" s="3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2.75">
      <c r="A807" s="15"/>
      <c r="B807" s="14" t="s">
        <v>22</v>
      </c>
      <c r="C807" s="5"/>
      <c r="D807" s="3"/>
      <c r="E807" s="3"/>
      <c r="F807" s="3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2.75">
      <c r="A808" s="15"/>
      <c r="B808" s="5"/>
      <c r="C808" s="5"/>
      <c r="D808" s="3"/>
      <c r="E808" s="3"/>
      <c r="F808" s="3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2.75">
      <c r="A809" s="15"/>
      <c r="B809" s="5"/>
      <c r="C809" s="5"/>
      <c r="D809" s="3"/>
      <c r="E809" s="3"/>
      <c r="F809" s="3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2.75">
      <c r="A810" s="15"/>
      <c r="B810" s="5"/>
      <c r="C810" s="5"/>
      <c r="D810" s="3"/>
      <c r="E810" s="3"/>
      <c r="F810" s="3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2.75">
      <c r="A811" s="15"/>
      <c r="B811" s="5"/>
      <c r="C811" s="5"/>
      <c r="D811" s="3"/>
      <c r="E811" s="3"/>
      <c r="F811" s="3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2.75">
      <c r="A812" s="15"/>
      <c r="B812" s="5"/>
      <c r="C812" s="5"/>
      <c r="D812" s="3"/>
      <c r="E812" s="3"/>
      <c r="F812" s="3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2.75">
      <c r="A813" s="15"/>
      <c r="B813" s="5"/>
      <c r="C813" s="5"/>
      <c r="D813" s="3"/>
      <c r="E813" s="3"/>
      <c r="F813" s="3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2.75">
      <c r="A814" s="15"/>
      <c r="B814" s="5"/>
      <c r="C814" s="5"/>
      <c r="D814" s="3"/>
      <c r="E814" s="3"/>
      <c r="F814" s="3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2.75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2.75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2.75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2.75">
      <c r="A818" s="15"/>
      <c r="B818" s="5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2.75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2.75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2.75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2.75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2.75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2.75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2.75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2.75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2.75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2.75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2.75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2.75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2.75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2.75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2.75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2.75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2.75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2.75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2.75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2.75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2.75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2.75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2.75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2.75">
      <c r="A842" s="15"/>
      <c r="B842" s="11" t="s">
        <v>23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3.5">
      <c r="A843" s="15"/>
      <c r="B843" s="29" t="s">
        <v>30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4.25" thickBot="1">
      <c r="A844" s="15"/>
      <c r="B844" s="5"/>
      <c r="C844" s="5"/>
      <c r="D844" s="5"/>
      <c r="E844" s="5"/>
      <c r="F844" s="5"/>
      <c r="G844" s="5"/>
      <c r="H844" s="5"/>
      <c r="I844" s="27" t="s">
        <v>26</v>
      </c>
      <c r="J844" s="131" t="s">
        <v>28</v>
      </c>
      <c r="K844" s="131"/>
      <c r="L844" s="131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5.75" thickBot="1">
      <c r="A845" s="15"/>
      <c r="B845" s="3"/>
      <c r="C845" s="16" t="s">
        <v>27</v>
      </c>
      <c r="D845" s="5"/>
      <c r="E845" s="5"/>
      <c r="F845" s="5"/>
      <c r="G845" s="5"/>
      <c r="H845" s="5"/>
      <c r="I845" s="30"/>
      <c r="J845" s="132"/>
      <c r="K845" s="133"/>
      <c r="L845" s="134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5.75" thickBot="1">
      <c r="A846" s="15"/>
      <c r="B846" s="3"/>
      <c r="C846" s="16" t="s">
        <v>29</v>
      </c>
      <c r="D846" s="5"/>
      <c r="E846" s="5"/>
      <c r="F846" s="5"/>
      <c r="G846" s="5"/>
      <c r="H846" s="5"/>
      <c r="I846" s="28"/>
      <c r="J846" s="132"/>
      <c r="K846" s="133"/>
      <c r="L846" s="134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5.75" thickBot="1">
      <c r="A847" s="15"/>
      <c r="B847" s="3"/>
      <c r="C847" s="16" t="s">
        <v>24</v>
      </c>
      <c r="D847" s="5"/>
      <c r="E847" s="5"/>
      <c r="F847" s="5"/>
      <c r="G847" s="5"/>
      <c r="H847" s="5"/>
      <c r="I847" s="28"/>
      <c r="J847" s="132"/>
      <c r="K847" s="133"/>
      <c r="L847" s="134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5.75">
      <c r="A848" s="15"/>
      <c r="B848" s="142" t="s">
        <v>37</v>
      </c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6" customHeight="1" thickBot="1">
      <c r="A849" s="15"/>
      <c r="B849" s="9"/>
      <c r="C849" s="9"/>
      <c r="D849" s="9"/>
      <c r="E849" s="5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3.5" thickBot="1">
      <c r="A850" s="15"/>
      <c r="B850" s="17" t="s">
        <v>1</v>
      </c>
      <c r="C850" s="143">
        <f>$C$18</f>
        <v>0</v>
      </c>
      <c r="D850" s="143"/>
      <c r="E850" s="143"/>
      <c r="F850" s="143"/>
      <c r="G850" s="143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6" customHeight="1">
      <c r="A851" s="15"/>
      <c r="B851" s="9"/>
      <c r="C851" s="9"/>
      <c r="D851" s="9"/>
      <c r="E851" s="5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2.75" customHeight="1" thickBot="1">
      <c r="A852" s="15"/>
      <c r="B852" s="9"/>
      <c r="C852" s="9"/>
      <c r="D852" s="9"/>
      <c r="E852" s="5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2.75" customHeight="1">
      <c r="A853" s="15"/>
      <c r="B853" s="18" t="s">
        <v>17</v>
      </c>
      <c r="C853" s="19" t="s">
        <v>21</v>
      </c>
      <c r="D853" s="20"/>
      <c r="E853" s="21"/>
      <c r="F853" s="21"/>
      <c r="G853" s="21"/>
      <c r="H853" s="21"/>
      <c r="I853" s="21"/>
      <c r="J853" s="21"/>
      <c r="K853" s="21"/>
      <c r="L853" s="22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2.75" customHeight="1">
      <c r="A854" s="74">
        <v>17</v>
      </c>
      <c r="B854" s="144"/>
      <c r="C854" s="146"/>
      <c r="D854" s="147"/>
      <c r="E854" s="147"/>
      <c r="F854" s="147"/>
      <c r="G854" s="147"/>
      <c r="H854" s="147"/>
      <c r="I854" s="147"/>
      <c r="J854" s="147"/>
      <c r="K854" s="147"/>
      <c r="L854" s="148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2.75" customHeight="1" thickBot="1">
      <c r="A855" s="15"/>
      <c r="B855" s="145"/>
      <c r="C855" s="149"/>
      <c r="D855" s="150"/>
      <c r="E855" s="150"/>
      <c r="F855" s="150"/>
      <c r="G855" s="150"/>
      <c r="H855" s="150"/>
      <c r="I855" s="150"/>
      <c r="J855" s="150"/>
      <c r="K855" s="150"/>
      <c r="L855" s="151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0.5" customHeight="1" thickBot="1">
      <c r="A856" s="15"/>
      <c r="B856" s="1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2.75" customHeight="1" thickBot="1">
      <c r="A857" s="15"/>
      <c r="B857" s="17" t="s">
        <v>18</v>
      </c>
      <c r="C857" s="143"/>
      <c r="D857" s="143"/>
      <c r="E857" s="3"/>
      <c r="G857" s="23"/>
      <c r="H857" s="24"/>
      <c r="I857" s="25" t="s">
        <v>25</v>
      </c>
      <c r="J857" s="26"/>
      <c r="K857" s="5"/>
      <c r="L857" s="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2.75">
      <c r="A858" s="15"/>
      <c r="B858" s="5"/>
      <c r="C858" s="5"/>
      <c r="D858" s="3"/>
      <c r="E858" s="3"/>
      <c r="F858" s="3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2.75">
      <c r="A859" s="15"/>
      <c r="B859" s="14" t="s">
        <v>22</v>
      </c>
      <c r="C859" s="5"/>
      <c r="D859" s="3"/>
      <c r="E859" s="3"/>
      <c r="F859" s="3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2.75">
      <c r="A860" s="15"/>
      <c r="B860" s="5"/>
      <c r="C860" s="5"/>
      <c r="D860" s="3"/>
      <c r="E860" s="3"/>
      <c r="F860" s="3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2.75">
      <c r="A861" s="15"/>
      <c r="B861" s="5"/>
      <c r="C861" s="5"/>
      <c r="D861" s="3"/>
      <c r="E861" s="3"/>
      <c r="F861" s="3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2.75">
      <c r="A862" s="15"/>
      <c r="B862" s="5"/>
      <c r="C862" s="5"/>
      <c r="D862" s="3"/>
      <c r="E862" s="3"/>
      <c r="F862" s="3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2.75">
      <c r="A863" s="15"/>
      <c r="B863" s="5"/>
      <c r="C863" s="5"/>
      <c r="D863" s="3"/>
      <c r="E863" s="3"/>
      <c r="F863" s="3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2.75">
      <c r="A864" s="15"/>
      <c r="B864" s="5"/>
      <c r="C864" s="5"/>
      <c r="D864" s="3"/>
      <c r="E864" s="3"/>
      <c r="F864" s="3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2.75">
      <c r="A865" s="15"/>
      <c r="B865" s="5"/>
      <c r="C865" s="5"/>
      <c r="D865" s="3"/>
      <c r="E865" s="3"/>
      <c r="F865" s="3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2.75">
      <c r="A866" s="15"/>
      <c r="B866" s="5"/>
      <c r="C866" s="5"/>
      <c r="D866" s="3"/>
      <c r="E866" s="3"/>
      <c r="F866" s="3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2.75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2.75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2.75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2.75">
      <c r="A870" s="15"/>
      <c r="B870" s="5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2.75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2.75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2.75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2.75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2.75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2.75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2.75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2.75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2.75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2.75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2.75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2.75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2.75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2.75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2.75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2.75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2.75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2.75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2.75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2.75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2.75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2.75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2.75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2.75">
      <c r="A894" s="15"/>
      <c r="B894" s="11" t="s">
        <v>23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3.5">
      <c r="A895" s="15"/>
      <c r="B895" s="29" t="s">
        <v>30</v>
      </c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4.25" thickBot="1">
      <c r="A896" s="15"/>
      <c r="B896" s="5"/>
      <c r="C896" s="5"/>
      <c r="D896" s="5"/>
      <c r="E896" s="5"/>
      <c r="F896" s="5"/>
      <c r="G896" s="5"/>
      <c r="H896" s="5"/>
      <c r="I896" s="27" t="s">
        <v>26</v>
      </c>
      <c r="J896" s="131" t="s">
        <v>28</v>
      </c>
      <c r="K896" s="131"/>
      <c r="L896" s="131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5.75" thickBot="1">
      <c r="A897" s="15"/>
      <c r="B897" s="3"/>
      <c r="C897" s="16" t="s">
        <v>27</v>
      </c>
      <c r="D897" s="5"/>
      <c r="E897" s="5"/>
      <c r="F897" s="5"/>
      <c r="G897" s="5"/>
      <c r="H897" s="5"/>
      <c r="I897" s="30"/>
      <c r="J897" s="132"/>
      <c r="K897" s="133"/>
      <c r="L897" s="134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5.75" thickBot="1">
      <c r="A898" s="15"/>
      <c r="B898" s="3"/>
      <c r="C898" s="16" t="s">
        <v>29</v>
      </c>
      <c r="D898" s="5"/>
      <c r="E898" s="5"/>
      <c r="F898" s="5"/>
      <c r="G898" s="5"/>
      <c r="H898" s="5"/>
      <c r="I898" s="28"/>
      <c r="J898" s="132"/>
      <c r="K898" s="133"/>
      <c r="L898" s="134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5.75" thickBot="1">
      <c r="A899" s="15"/>
      <c r="B899" s="3"/>
      <c r="C899" s="16" t="s">
        <v>24</v>
      </c>
      <c r="D899" s="5"/>
      <c r="E899" s="5"/>
      <c r="F899" s="5"/>
      <c r="G899" s="5"/>
      <c r="H899" s="5"/>
      <c r="I899" s="28"/>
      <c r="J899" s="132"/>
      <c r="K899" s="133"/>
      <c r="L899" s="134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5.75">
      <c r="A900" s="15"/>
      <c r="B900" s="142" t="s">
        <v>37</v>
      </c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6" customHeight="1" thickBot="1">
      <c r="A901" s="15"/>
      <c r="B901" s="9"/>
      <c r="C901" s="9"/>
      <c r="D901" s="9"/>
      <c r="E901" s="5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3.5" thickBot="1">
      <c r="A902" s="15"/>
      <c r="B902" s="17" t="s">
        <v>1</v>
      </c>
      <c r="C902" s="143">
        <f>$C$18</f>
        <v>0</v>
      </c>
      <c r="D902" s="143"/>
      <c r="E902" s="143"/>
      <c r="F902" s="143"/>
      <c r="G902" s="143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6" customHeight="1">
      <c r="A903" s="15"/>
      <c r="B903" s="9"/>
      <c r="C903" s="9"/>
      <c r="D903" s="9"/>
      <c r="E903" s="5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2.75" customHeight="1" thickBot="1">
      <c r="A904" s="15"/>
      <c r="B904" s="9"/>
      <c r="C904" s="9"/>
      <c r="D904" s="9"/>
      <c r="E904" s="5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2.75" customHeight="1">
      <c r="A905" s="15"/>
      <c r="B905" s="18" t="s">
        <v>17</v>
      </c>
      <c r="C905" s="19" t="s">
        <v>21</v>
      </c>
      <c r="D905" s="20"/>
      <c r="E905" s="21"/>
      <c r="F905" s="21"/>
      <c r="G905" s="21"/>
      <c r="H905" s="21"/>
      <c r="I905" s="21"/>
      <c r="J905" s="21"/>
      <c r="K905" s="21"/>
      <c r="L905" s="22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2.75" customHeight="1">
      <c r="A906" s="74">
        <v>18</v>
      </c>
      <c r="B906" s="144"/>
      <c r="C906" s="146"/>
      <c r="D906" s="147"/>
      <c r="E906" s="147"/>
      <c r="F906" s="147"/>
      <c r="G906" s="147"/>
      <c r="H906" s="147"/>
      <c r="I906" s="147"/>
      <c r="J906" s="147"/>
      <c r="K906" s="147"/>
      <c r="L906" s="148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2.75" customHeight="1" thickBot="1">
      <c r="A907" s="15"/>
      <c r="B907" s="145"/>
      <c r="C907" s="149"/>
      <c r="D907" s="150"/>
      <c r="E907" s="150"/>
      <c r="F907" s="150"/>
      <c r="G907" s="150"/>
      <c r="H907" s="150"/>
      <c r="I907" s="150"/>
      <c r="J907" s="150"/>
      <c r="K907" s="150"/>
      <c r="L907" s="151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0.5" customHeight="1" thickBot="1">
      <c r="A908" s="15"/>
      <c r="B908" s="1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2.75" customHeight="1" thickBot="1">
      <c r="A909" s="15"/>
      <c r="B909" s="17" t="s">
        <v>18</v>
      </c>
      <c r="C909" s="143"/>
      <c r="D909" s="143"/>
      <c r="E909" s="3"/>
      <c r="G909" s="23"/>
      <c r="H909" s="24"/>
      <c r="I909" s="25" t="s">
        <v>25</v>
      </c>
      <c r="J909" s="26"/>
      <c r="K909" s="5"/>
      <c r="L909" s="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2.75">
      <c r="A910" s="15"/>
      <c r="B910" s="5"/>
      <c r="C910" s="5"/>
      <c r="D910" s="3"/>
      <c r="E910" s="3"/>
      <c r="F910" s="3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2.75">
      <c r="A911" s="15"/>
      <c r="B911" s="14" t="s">
        <v>22</v>
      </c>
      <c r="C911" s="5"/>
      <c r="D911" s="3"/>
      <c r="E911" s="3"/>
      <c r="F911" s="3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2.75">
      <c r="A912" s="15"/>
      <c r="B912" s="5"/>
      <c r="C912" s="5"/>
      <c r="D912" s="3"/>
      <c r="E912" s="3"/>
      <c r="F912" s="3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2.75">
      <c r="A913" s="15"/>
      <c r="B913" s="5"/>
      <c r="C913" s="5"/>
      <c r="D913" s="3"/>
      <c r="E913" s="3"/>
      <c r="F913" s="3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2.75">
      <c r="A914" s="15"/>
      <c r="B914" s="5"/>
      <c r="C914" s="5"/>
      <c r="D914" s="3"/>
      <c r="E914" s="3"/>
      <c r="F914" s="3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2.75">
      <c r="A915" s="15"/>
      <c r="B915" s="5"/>
      <c r="C915" s="5"/>
      <c r="D915" s="3"/>
      <c r="E915" s="3"/>
      <c r="F915" s="3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2.75">
      <c r="A916" s="15"/>
      <c r="B916" s="5"/>
      <c r="C916" s="5"/>
      <c r="D916" s="3"/>
      <c r="E916" s="3"/>
      <c r="F916" s="3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2.75">
      <c r="A917" s="15"/>
      <c r="B917" s="5"/>
      <c r="C917" s="5"/>
      <c r="D917" s="3"/>
      <c r="E917" s="3"/>
      <c r="F917" s="3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2.75">
      <c r="A918" s="15"/>
      <c r="B918" s="5"/>
      <c r="C918" s="5"/>
      <c r="D918" s="3"/>
      <c r="E918" s="3"/>
      <c r="F918" s="3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2.75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2.75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2.75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2.75">
      <c r="A922" s="15"/>
      <c r="B922" s="5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2.75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2.75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2.75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2.75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2.75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2.75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2.75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2.75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2.75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2.75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2.75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2.75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2.75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2.75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2.75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2.75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2.75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2.75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2.75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2.75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2.75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2.75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2.75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2.75">
      <c r="A946" s="15"/>
      <c r="B946" s="11" t="s">
        <v>23</v>
      </c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3.5">
      <c r="A947" s="15"/>
      <c r="B947" s="29" t="s">
        <v>30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4.25" thickBot="1">
      <c r="A948" s="15"/>
      <c r="B948" s="5"/>
      <c r="C948" s="5"/>
      <c r="D948" s="5"/>
      <c r="E948" s="5"/>
      <c r="F948" s="5"/>
      <c r="G948" s="5"/>
      <c r="H948" s="5"/>
      <c r="I948" s="27" t="s">
        <v>26</v>
      </c>
      <c r="J948" s="131" t="s">
        <v>28</v>
      </c>
      <c r="K948" s="131"/>
      <c r="L948" s="131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5.75" thickBot="1">
      <c r="A949" s="15"/>
      <c r="B949" s="3"/>
      <c r="C949" s="16" t="s">
        <v>27</v>
      </c>
      <c r="D949" s="5"/>
      <c r="E949" s="5"/>
      <c r="F949" s="5"/>
      <c r="G949" s="5"/>
      <c r="H949" s="5"/>
      <c r="I949" s="30"/>
      <c r="J949" s="132"/>
      <c r="K949" s="133"/>
      <c r="L949" s="134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5.75" thickBot="1">
      <c r="A950" s="15"/>
      <c r="B950" s="3"/>
      <c r="C950" s="16" t="s">
        <v>29</v>
      </c>
      <c r="D950" s="5"/>
      <c r="E950" s="5"/>
      <c r="F950" s="5"/>
      <c r="G950" s="5"/>
      <c r="H950" s="5"/>
      <c r="I950" s="28"/>
      <c r="J950" s="132"/>
      <c r="K950" s="133"/>
      <c r="L950" s="134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5.75" thickBot="1">
      <c r="A951" s="15"/>
      <c r="B951" s="3"/>
      <c r="C951" s="16" t="s">
        <v>24</v>
      </c>
      <c r="D951" s="5"/>
      <c r="E951" s="5"/>
      <c r="F951" s="5"/>
      <c r="G951" s="5"/>
      <c r="H951" s="5"/>
      <c r="I951" s="28"/>
      <c r="J951" s="132"/>
      <c r="K951" s="133"/>
      <c r="L951" s="134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5.75">
      <c r="A952" s="15"/>
      <c r="B952" s="142" t="s">
        <v>37</v>
      </c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6" customHeight="1" thickBot="1">
      <c r="A953" s="15"/>
      <c r="B953" s="9"/>
      <c r="C953" s="9"/>
      <c r="D953" s="9"/>
      <c r="E953" s="5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3.5" thickBot="1">
      <c r="A954" s="15"/>
      <c r="B954" s="17" t="s">
        <v>1</v>
      </c>
      <c r="C954" s="143">
        <f>$C$18</f>
        <v>0</v>
      </c>
      <c r="D954" s="143"/>
      <c r="E954" s="143"/>
      <c r="F954" s="143"/>
      <c r="G954" s="143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6" customHeight="1">
      <c r="A955" s="15"/>
      <c r="B955" s="9"/>
      <c r="C955" s="9"/>
      <c r="D955" s="9"/>
      <c r="E955" s="5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2.75" customHeight="1" thickBot="1">
      <c r="A956" s="15"/>
      <c r="B956" s="9"/>
      <c r="C956" s="9"/>
      <c r="D956" s="9"/>
      <c r="E956" s="5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2.75" customHeight="1">
      <c r="A957" s="15"/>
      <c r="B957" s="18" t="s">
        <v>17</v>
      </c>
      <c r="C957" s="19" t="s">
        <v>21</v>
      </c>
      <c r="D957" s="20"/>
      <c r="E957" s="21"/>
      <c r="F957" s="21"/>
      <c r="G957" s="21"/>
      <c r="H957" s="21"/>
      <c r="I957" s="21"/>
      <c r="J957" s="21"/>
      <c r="K957" s="21"/>
      <c r="L957" s="22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2.75" customHeight="1">
      <c r="A958" s="74">
        <v>19</v>
      </c>
      <c r="B958" s="144"/>
      <c r="C958" s="146"/>
      <c r="D958" s="147"/>
      <c r="E958" s="147"/>
      <c r="F958" s="147"/>
      <c r="G958" s="147"/>
      <c r="H958" s="147"/>
      <c r="I958" s="147"/>
      <c r="J958" s="147"/>
      <c r="K958" s="147"/>
      <c r="L958" s="148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2.75" customHeight="1" thickBot="1">
      <c r="A959" s="15"/>
      <c r="B959" s="145"/>
      <c r="C959" s="149"/>
      <c r="D959" s="150"/>
      <c r="E959" s="150"/>
      <c r="F959" s="150"/>
      <c r="G959" s="150"/>
      <c r="H959" s="150"/>
      <c r="I959" s="150"/>
      <c r="J959" s="150"/>
      <c r="K959" s="150"/>
      <c r="L959" s="151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0.5" customHeight="1" thickBot="1">
      <c r="A960" s="15"/>
      <c r="B960" s="1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2.75" customHeight="1" thickBot="1">
      <c r="A961" s="15"/>
      <c r="B961" s="17" t="s">
        <v>18</v>
      </c>
      <c r="C961" s="143"/>
      <c r="D961" s="143"/>
      <c r="E961" s="3"/>
      <c r="G961" s="23"/>
      <c r="H961" s="24"/>
      <c r="I961" s="25" t="s">
        <v>25</v>
      </c>
      <c r="J961" s="26"/>
      <c r="K961" s="5"/>
      <c r="L961" s="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2.75">
      <c r="A962" s="15"/>
      <c r="B962" s="5"/>
      <c r="C962" s="5"/>
      <c r="D962" s="3"/>
      <c r="E962" s="3"/>
      <c r="F962" s="3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2.75">
      <c r="A963" s="15"/>
      <c r="B963" s="14" t="s">
        <v>22</v>
      </c>
      <c r="C963" s="5"/>
      <c r="D963" s="3"/>
      <c r="E963" s="3"/>
      <c r="F963" s="3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2.75">
      <c r="A964" s="15"/>
      <c r="B964" s="5"/>
      <c r="C964" s="5"/>
      <c r="D964" s="3"/>
      <c r="E964" s="3"/>
      <c r="F964" s="3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2.75">
      <c r="A965" s="15"/>
      <c r="B965" s="5"/>
      <c r="C965" s="5"/>
      <c r="D965" s="3"/>
      <c r="E965" s="3"/>
      <c r="F965" s="3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2.75">
      <c r="A966" s="15"/>
      <c r="B966" s="5"/>
      <c r="C966" s="5"/>
      <c r="D966" s="3"/>
      <c r="E966" s="3"/>
      <c r="F966" s="3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2.75">
      <c r="A967" s="15"/>
      <c r="B967" s="5"/>
      <c r="C967" s="5"/>
      <c r="D967" s="3"/>
      <c r="E967" s="3"/>
      <c r="F967" s="3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2.75">
      <c r="A968" s="15"/>
      <c r="B968" s="5"/>
      <c r="C968" s="5"/>
      <c r="D968" s="3"/>
      <c r="E968" s="3"/>
      <c r="F968" s="3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2.75">
      <c r="A969" s="15"/>
      <c r="B969" s="5"/>
      <c r="C969" s="5"/>
      <c r="D969" s="3"/>
      <c r="E969" s="3"/>
      <c r="F969" s="3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2.75">
      <c r="A970" s="15"/>
      <c r="B970" s="5"/>
      <c r="C970" s="5"/>
      <c r="D970" s="3"/>
      <c r="E970" s="3"/>
      <c r="F970" s="3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2.75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2.75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2.75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2.75">
      <c r="A974" s="15"/>
      <c r="B974" s="5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2.75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2.75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2.75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2.75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2.75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2.75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2.75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2.75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2.75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2.75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2.75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2.75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2.75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2.75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2.75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2.75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2.75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2.75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2.75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2.75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2.75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2.75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2.75">
      <c r="A997" s="1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2.75">
      <c r="A998" s="15"/>
      <c r="B998" s="11" t="s">
        <v>23</v>
      </c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3.5">
      <c r="A999" s="15"/>
      <c r="B999" s="29" t="s">
        <v>30</v>
      </c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4.25" thickBot="1">
      <c r="A1000" s="15"/>
      <c r="B1000" s="5"/>
      <c r="C1000" s="5"/>
      <c r="D1000" s="5"/>
      <c r="E1000" s="5"/>
      <c r="F1000" s="5"/>
      <c r="G1000" s="5"/>
      <c r="H1000" s="5"/>
      <c r="I1000" s="27" t="s">
        <v>26</v>
      </c>
      <c r="J1000" s="131" t="s">
        <v>28</v>
      </c>
      <c r="K1000" s="131"/>
      <c r="L1000" s="131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.75" thickBot="1">
      <c r="A1001" s="15"/>
      <c r="B1001" s="3"/>
      <c r="C1001" s="16" t="s">
        <v>27</v>
      </c>
      <c r="D1001" s="5"/>
      <c r="E1001" s="5"/>
      <c r="F1001" s="5"/>
      <c r="G1001" s="5"/>
      <c r="H1001" s="5"/>
      <c r="I1001" s="30"/>
      <c r="J1001" s="132"/>
      <c r="K1001" s="133"/>
      <c r="L1001" s="134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5.75" thickBot="1">
      <c r="A1002" s="15"/>
      <c r="B1002" s="3"/>
      <c r="C1002" s="16" t="s">
        <v>29</v>
      </c>
      <c r="D1002" s="5"/>
      <c r="E1002" s="5"/>
      <c r="F1002" s="5"/>
      <c r="G1002" s="5"/>
      <c r="H1002" s="5"/>
      <c r="I1002" s="28"/>
      <c r="J1002" s="132"/>
      <c r="K1002" s="133"/>
      <c r="L1002" s="134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5.75" thickBot="1">
      <c r="A1003" s="15"/>
      <c r="B1003" s="3"/>
      <c r="C1003" s="16" t="s">
        <v>24</v>
      </c>
      <c r="D1003" s="5"/>
      <c r="E1003" s="5"/>
      <c r="F1003" s="5"/>
      <c r="G1003" s="5"/>
      <c r="H1003" s="5"/>
      <c r="I1003" s="28"/>
      <c r="J1003" s="132"/>
      <c r="K1003" s="133"/>
      <c r="L1003" s="134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5.75">
      <c r="A1004" s="15"/>
      <c r="B1004" s="142" t="s">
        <v>37</v>
      </c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6" customHeight="1" thickBot="1">
      <c r="A1005" s="15"/>
      <c r="B1005" s="9"/>
      <c r="C1005" s="9"/>
      <c r="D1005" s="9"/>
      <c r="E1005" s="5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3.5" thickBot="1">
      <c r="A1006" s="15"/>
      <c r="B1006" s="17" t="s">
        <v>1</v>
      </c>
      <c r="C1006" s="143">
        <f>$C$18</f>
        <v>0</v>
      </c>
      <c r="D1006" s="143"/>
      <c r="E1006" s="143"/>
      <c r="F1006" s="143"/>
      <c r="G1006" s="143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6" customHeight="1">
      <c r="A1007" s="15"/>
      <c r="B1007" s="9"/>
      <c r="C1007" s="9"/>
      <c r="D1007" s="9"/>
      <c r="E1007" s="5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2.75" customHeight="1" thickBot="1">
      <c r="A1008" s="15"/>
      <c r="B1008" s="9"/>
      <c r="C1008" s="9"/>
      <c r="D1008" s="9"/>
      <c r="E1008" s="5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2.75" customHeight="1">
      <c r="A1009" s="15"/>
      <c r="B1009" s="18" t="s">
        <v>17</v>
      </c>
      <c r="C1009" s="19" t="s">
        <v>21</v>
      </c>
      <c r="D1009" s="20"/>
      <c r="E1009" s="21"/>
      <c r="F1009" s="21"/>
      <c r="G1009" s="21"/>
      <c r="H1009" s="21"/>
      <c r="I1009" s="21"/>
      <c r="J1009" s="21"/>
      <c r="K1009" s="21"/>
      <c r="L1009" s="22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2.75" customHeight="1">
      <c r="A1010" s="74">
        <v>20</v>
      </c>
      <c r="B1010" s="144"/>
      <c r="C1010" s="146"/>
      <c r="D1010" s="147"/>
      <c r="E1010" s="147"/>
      <c r="F1010" s="147"/>
      <c r="G1010" s="147"/>
      <c r="H1010" s="147"/>
      <c r="I1010" s="147"/>
      <c r="J1010" s="147"/>
      <c r="K1010" s="147"/>
      <c r="L1010" s="148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2.75" customHeight="1" thickBot="1">
      <c r="A1011" s="15"/>
      <c r="B1011" s="145"/>
      <c r="C1011" s="149"/>
      <c r="D1011" s="150"/>
      <c r="E1011" s="150"/>
      <c r="F1011" s="150"/>
      <c r="G1011" s="150"/>
      <c r="H1011" s="150"/>
      <c r="I1011" s="150"/>
      <c r="J1011" s="150"/>
      <c r="K1011" s="150"/>
      <c r="L1011" s="151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0.5" customHeight="1" thickBot="1">
      <c r="A1012" s="15"/>
      <c r="B1012" s="12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2.75" customHeight="1" thickBot="1">
      <c r="A1013" s="15"/>
      <c r="B1013" s="17" t="s">
        <v>18</v>
      </c>
      <c r="C1013" s="143"/>
      <c r="D1013" s="143"/>
      <c r="E1013" s="3"/>
      <c r="G1013" s="23"/>
      <c r="H1013" s="24"/>
      <c r="I1013" s="25" t="s">
        <v>25</v>
      </c>
      <c r="J1013" s="26"/>
      <c r="K1013" s="5"/>
      <c r="L1013" s="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2.75">
      <c r="A1014" s="15"/>
      <c r="B1014" s="5"/>
      <c r="C1014" s="5"/>
      <c r="D1014" s="3"/>
      <c r="E1014" s="3"/>
      <c r="F1014" s="3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2.75">
      <c r="A1015" s="15"/>
      <c r="B1015" s="14" t="s">
        <v>22</v>
      </c>
      <c r="C1015" s="5"/>
      <c r="D1015" s="3"/>
      <c r="E1015" s="3"/>
      <c r="F1015" s="3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2.75">
      <c r="A1016" s="15"/>
      <c r="B1016" s="5"/>
      <c r="C1016" s="5"/>
      <c r="D1016" s="3"/>
      <c r="E1016" s="3"/>
      <c r="F1016" s="3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ht="12.75">
      <c r="A1017" s="15"/>
      <c r="B1017" s="5"/>
      <c r="C1017" s="5"/>
      <c r="D1017" s="3"/>
      <c r="E1017" s="3"/>
      <c r="F1017" s="3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ht="12.75">
      <c r="A1018" s="15"/>
      <c r="B1018" s="5"/>
      <c r="C1018" s="5"/>
      <c r="D1018" s="3"/>
      <c r="E1018" s="3"/>
      <c r="F1018" s="3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ht="12.75">
      <c r="A1019" s="15"/>
      <c r="B1019" s="5"/>
      <c r="C1019" s="5"/>
      <c r="D1019" s="3"/>
      <c r="E1019" s="3"/>
      <c r="F1019" s="3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ht="12.75">
      <c r="A1020" s="15"/>
      <c r="B1020" s="5"/>
      <c r="C1020" s="5"/>
      <c r="D1020" s="3"/>
      <c r="E1020" s="3"/>
      <c r="F1020" s="3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ht="12.75">
      <c r="A1021" s="15"/>
      <c r="B1021" s="5"/>
      <c r="C1021" s="5"/>
      <c r="D1021" s="3"/>
      <c r="E1021" s="3"/>
      <c r="F1021" s="3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ht="12.75">
      <c r="A1022" s="15"/>
      <c r="B1022" s="5"/>
      <c r="C1022" s="5"/>
      <c r="D1022" s="3"/>
      <c r="E1022" s="3"/>
      <c r="F1022" s="3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ht="12.75">
      <c r="A1023" s="1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ht="12.75">
      <c r="A1024" s="1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ht="12.75">
      <c r="A1025" s="1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ht="12.75">
      <c r="A1026" s="15"/>
      <c r="B1026" s="5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ht="12.75">
      <c r="A1027" s="1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ht="12.75">
      <c r="A1028" s="1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ht="12.75">
      <c r="A1029" s="1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ht="12.75">
      <c r="A1030" s="1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ht="12.75">
      <c r="A1031" s="1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ht="12.75">
      <c r="A1032" s="1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ht="12.75">
      <c r="A1033" s="1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ht="12.75">
      <c r="A1034" s="1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ht="12.75">
      <c r="A1035" s="1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ht="12.75">
      <c r="A1036" s="1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ht="12.75">
      <c r="A1037" s="1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ht="12.75">
      <c r="A1038" s="1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ht="12.75">
      <c r="A1039" s="1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ht="12.75">
      <c r="A1040" s="1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ht="12.75">
      <c r="A1041" s="1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ht="12.75">
      <c r="A1042" s="1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ht="12.75">
      <c r="A1043" s="1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ht="12.75">
      <c r="A1044" s="1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ht="12.75">
      <c r="A1045" s="1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ht="12.75">
      <c r="A1046" s="1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ht="12.75">
      <c r="A1047" s="1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ht="12.75">
      <c r="A1048" s="1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ht="12.75">
      <c r="A1049" s="1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ht="12.75">
      <c r="A1050" s="15"/>
      <c r="B1050" s="11" t="s">
        <v>23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ht="13.5">
      <c r="A1051" s="15"/>
      <c r="B1051" s="29" t="s">
        <v>30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ht="14.25" thickBot="1">
      <c r="A1052" s="15"/>
      <c r="B1052" s="5"/>
      <c r="C1052" s="5"/>
      <c r="D1052" s="5"/>
      <c r="E1052" s="5"/>
      <c r="F1052" s="5"/>
      <c r="G1052" s="5"/>
      <c r="H1052" s="5"/>
      <c r="I1052" s="27" t="s">
        <v>26</v>
      </c>
      <c r="J1052" s="131" t="s">
        <v>28</v>
      </c>
      <c r="K1052" s="131"/>
      <c r="L1052" s="131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ht="15.75" thickBot="1">
      <c r="A1053" s="15"/>
      <c r="B1053" s="3"/>
      <c r="C1053" s="16" t="s">
        <v>27</v>
      </c>
      <c r="D1053" s="5"/>
      <c r="E1053" s="5"/>
      <c r="F1053" s="5"/>
      <c r="G1053" s="5"/>
      <c r="H1053" s="5"/>
      <c r="I1053" s="30"/>
      <c r="J1053" s="132"/>
      <c r="K1053" s="133"/>
      <c r="L1053" s="134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ht="15.75" thickBot="1">
      <c r="A1054" s="15"/>
      <c r="B1054" s="3"/>
      <c r="C1054" s="16" t="s">
        <v>29</v>
      </c>
      <c r="D1054" s="5"/>
      <c r="E1054" s="5"/>
      <c r="F1054" s="5"/>
      <c r="G1054" s="5"/>
      <c r="H1054" s="5"/>
      <c r="I1054" s="28"/>
      <c r="J1054" s="132"/>
      <c r="K1054" s="133"/>
      <c r="L1054" s="134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ht="15.75" thickBot="1">
      <c r="A1055" s="15"/>
      <c r="B1055" s="3"/>
      <c r="C1055" s="16" t="s">
        <v>24</v>
      </c>
      <c r="D1055" s="5"/>
      <c r="E1055" s="5"/>
      <c r="F1055" s="5"/>
      <c r="G1055" s="5"/>
      <c r="H1055" s="5"/>
      <c r="I1055" s="28"/>
      <c r="J1055" s="132"/>
      <c r="K1055" s="133"/>
      <c r="L1055" s="134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ht="15.75">
      <c r="A1056" s="15"/>
      <c r="B1056" s="159" t="s">
        <v>45</v>
      </c>
      <c r="C1056" s="159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ht="6" customHeight="1" thickBot="1">
      <c r="A1057" s="15"/>
      <c r="B1057" s="9"/>
      <c r="C1057" s="9"/>
      <c r="D1057" s="9"/>
      <c r="E1057" s="5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ht="13.5" thickBot="1">
      <c r="A1058" s="15"/>
      <c r="B1058" s="17" t="s">
        <v>1</v>
      </c>
      <c r="C1058" s="143">
        <f>$C$18</f>
        <v>0</v>
      </c>
      <c r="D1058" s="143"/>
      <c r="E1058" s="143"/>
      <c r="F1058" s="143"/>
      <c r="G1058" s="143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ht="12.75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ht="12.75">
      <c r="A1060" s="15"/>
      <c r="B1060" s="11" t="s">
        <v>125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ht="12.75">
      <c r="A1061" s="15"/>
      <c r="B1061" s="11" t="s">
        <v>136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ht="13.5">
      <c r="A1062" s="15"/>
      <c r="B1062" s="29" t="s">
        <v>47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ht="13.5" customHeight="1">
      <c r="A1063" s="15"/>
      <c r="B1063" s="11"/>
      <c r="C1063" s="3"/>
      <c r="D1063" s="3"/>
      <c r="E1063" s="3"/>
      <c r="F1063" s="3"/>
      <c r="G1063" s="3"/>
      <c r="H1063" s="76"/>
      <c r="I1063" s="76"/>
      <c r="J1063" s="76"/>
      <c r="K1063" s="75"/>
      <c r="L1063" s="7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ht="13.5" customHeight="1" thickBot="1">
      <c r="A1064" s="15"/>
      <c r="B1064" s="11"/>
      <c r="C1064" s="3"/>
      <c r="D1064" s="3"/>
      <c r="E1064" s="3"/>
      <c r="F1064" s="3"/>
      <c r="G1064" s="3"/>
      <c r="H1064" s="76"/>
      <c r="I1064" s="27" t="s">
        <v>26</v>
      </c>
      <c r="J1064" s="131" t="s">
        <v>28</v>
      </c>
      <c r="K1064" s="131"/>
      <c r="L1064" s="131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ht="14.25" customHeight="1" thickBot="1">
      <c r="A1065" s="15"/>
      <c r="B1065" s="3"/>
      <c r="C1065" s="37" t="s">
        <v>127</v>
      </c>
      <c r="D1065" s="37"/>
      <c r="E1065" s="37"/>
      <c r="F1065" s="37"/>
      <c r="G1065" s="38"/>
      <c r="H1065" s="78"/>
      <c r="I1065" s="30"/>
      <c r="J1065" s="132"/>
      <c r="K1065" s="133"/>
      <c r="L1065" s="134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ht="13.5" customHeight="1" thickBot="1">
      <c r="A1066" s="15"/>
      <c r="B1066" s="3"/>
      <c r="C1066" s="37" t="s">
        <v>128</v>
      </c>
      <c r="D1066" s="37"/>
      <c r="E1066" s="37"/>
      <c r="F1066" s="37"/>
      <c r="G1066" s="38"/>
      <c r="H1066" s="78"/>
      <c r="I1066" s="28"/>
      <c r="J1066" s="132"/>
      <c r="K1066" s="133"/>
      <c r="L1066" s="134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ht="13.5" customHeight="1" thickBot="1">
      <c r="A1067" s="15"/>
      <c r="B1067" s="3"/>
      <c r="C1067" s="37" t="s">
        <v>129</v>
      </c>
      <c r="D1067" s="37"/>
      <c r="E1067" s="37"/>
      <c r="F1067" s="37"/>
      <c r="G1067" s="38"/>
      <c r="H1067" s="78"/>
      <c r="I1067" s="28"/>
      <c r="J1067" s="132"/>
      <c r="K1067" s="133"/>
      <c r="L1067" s="134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ht="13.5" customHeight="1" thickBot="1">
      <c r="A1068" s="15"/>
      <c r="B1068" s="3"/>
      <c r="C1068" s="77" t="s">
        <v>130</v>
      </c>
      <c r="D1068" s="77"/>
      <c r="E1068" s="77"/>
      <c r="F1068" s="77"/>
      <c r="G1068" s="77"/>
      <c r="H1068" s="80"/>
      <c r="I1068" s="28"/>
      <c r="J1068" s="132"/>
      <c r="K1068" s="133"/>
      <c r="L1068" s="134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ht="15.75" thickBot="1">
      <c r="A1069" s="15"/>
      <c r="B1069" s="3"/>
      <c r="C1069" s="37" t="s">
        <v>131</v>
      </c>
      <c r="D1069" s="37"/>
      <c r="E1069" s="37"/>
      <c r="F1069" s="37"/>
      <c r="G1069" s="38"/>
      <c r="H1069" s="79"/>
      <c r="I1069" s="28"/>
      <c r="J1069" s="132"/>
      <c r="K1069" s="133"/>
      <c r="L1069" s="134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ht="13.5" customHeight="1" thickBot="1">
      <c r="A1070" s="15"/>
      <c r="B1070" s="3"/>
      <c r="C1070" s="37" t="s">
        <v>126</v>
      </c>
      <c r="D1070" s="37"/>
      <c r="E1070" s="37"/>
      <c r="F1070" s="37"/>
      <c r="G1070" s="38"/>
      <c r="H1070" s="78"/>
      <c r="I1070" s="28"/>
      <c r="J1070" s="132"/>
      <c r="K1070" s="133"/>
      <c r="L1070" s="134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ht="13.5" customHeight="1" thickBot="1">
      <c r="A1071" s="15"/>
      <c r="B1071" s="3"/>
      <c r="C1071" s="39" t="s">
        <v>46</v>
      </c>
      <c r="D1071" s="3"/>
      <c r="E1071" s="160"/>
      <c r="F1071" s="160"/>
      <c r="G1071" s="160"/>
      <c r="H1071" s="161"/>
      <c r="I1071" s="28"/>
      <c r="J1071" s="129"/>
      <c r="K1071" s="130"/>
      <c r="L1071" s="130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ht="13.5">
      <c r="A1072" s="15"/>
      <c r="B1072" s="3"/>
      <c r="C1072" s="3"/>
      <c r="D1072" s="3"/>
      <c r="E1072" s="3"/>
      <c r="F1072" s="3"/>
      <c r="G1072" s="3"/>
      <c r="H1072" s="63"/>
      <c r="I1072" s="3"/>
      <c r="J1072" s="3"/>
      <c r="K1072" s="3"/>
      <c r="L1072" s="3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ht="12.75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ht="12.75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ht="12.75">
      <c r="A1075" s="15"/>
      <c r="B1075" s="11" t="s">
        <v>48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ht="6" customHeight="1">
      <c r="A1076" s="15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ht="12.75">
      <c r="A1077" s="15"/>
      <c r="B1077" s="41" t="s">
        <v>132</v>
      </c>
      <c r="D1077" s="41"/>
      <c r="E1077" s="41"/>
      <c r="F1077" s="41"/>
      <c r="G1077" s="42"/>
      <c r="H1077" s="40"/>
      <c r="I1077" s="36"/>
      <c r="J1077" s="36"/>
      <c r="K1077" s="36"/>
      <c r="L1077" s="36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ht="6" customHeight="1">
      <c r="A1078" s="15"/>
      <c r="B1078" s="11"/>
      <c r="C1078" s="37"/>
      <c r="D1078" s="37"/>
      <c r="E1078" s="37"/>
      <c r="F1078" s="37"/>
      <c r="G1078" s="38"/>
      <c r="H1078" s="3"/>
      <c r="I1078" s="3"/>
      <c r="J1078" s="3"/>
      <c r="K1078" s="3"/>
      <c r="L1078" s="3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ht="12.75">
      <c r="A1079" s="15"/>
      <c r="B1079" s="3"/>
      <c r="C1079" s="100" t="s">
        <v>49</v>
      </c>
      <c r="D1079" s="100"/>
      <c r="E1079" s="100"/>
      <c r="F1079" s="100"/>
      <c r="G1079" s="139"/>
      <c r="H1079" s="3"/>
      <c r="I1079" s="3"/>
      <c r="J1079" s="3"/>
      <c r="K1079" s="3"/>
      <c r="L1079" s="3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ht="6" customHeight="1">
      <c r="A1080" s="15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ht="12.75">
      <c r="A1081" s="15"/>
      <c r="B1081" s="11"/>
      <c r="C1081" s="3"/>
      <c r="D1081" s="3"/>
      <c r="E1081" s="8" t="s">
        <v>51</v>
      </c>
      <c r="F1081" s="43"/>
      <c r="G1081" s="3"/>
      <c r="H1081" s="8" t="s">
        <v>50</v>
      </c>
      <c r="I1081" s="140"/>
      <c r="J1081" s="141"/>
      <c r="K1081" s="44" t="s">
        <v>52</v>
      </c>
      <c r="L1081" s="3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ht="12.75">
      <c r="A1082" s="15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ht="12.75">
      <c r="A1083" s="15"/>
      <c r="B1083" s="3"/>
      <c r="C1083" s="100" t="s">
        <v>53</v>
      </c>
      <c r="D1083" s="100"/>
      <c r="E1083" s="100"/>
      <c r="F1083" s="100"/>
      <c r="G1083" s="139"/>
      <c r="H1083" s="3"/>
      <c r="I1083" s="3"/>
      <c r="J1083" s="3"/>
      <c r="K1083" s="3"/>
      <c r="L1083" s="3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ht="6" customHeight="1">
      <c r="A1084" s="15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ht="12.75">
      <c r="A1085" s="15"/>
      <c r="B1085" s="11"/>
      <c r="C1085" s="3"/>
      <c r="E1085" s="8" t="s">
        <v>51</v>
      </c>
      <c r="F1085" s="43"/>
      <c r="G1085" s="3"/>
      <c r="H1085" s="8" t="s">
        <v>54</v>
      </c>
      <c r="I1085" s="140"/>
      <c r="J1085" s="141"/>
      <c r="K1085" s="44"/>
      <c r="L1085" s="3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ht="12.75">
      <c r="A1086" s="15"/>
      <c r="B1086" s="11"/>
      <c r="C1086" s="3"/>
      <c r="D1086" s="3"/>
      <c r="E1086" s="3"/>
      <c r="F1086" s="3"/>
      <c r="G1086" s="3"/>
      <c r="H1086" s="8" t="s">
        <v>55</v>
      </c>
      <c r="I1086" s="140"/>
      <c r="J1086" s="141"/>
      <c r="K1086" s="3"/>
      <c r="L1086" s="3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ht="12.75">
      <c r="A1087" s="15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ht="12.75">
      <c r="A1088" s="15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ht="12.75">
      <c r="A1089" s="15"/>
      <c r="B1089" s="11" t="s">
        <v>59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ht="12.75">
      <c r="A1090" s="15"/>
      <c r="B1090" s="45" t="s">
        <v>60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ht="13.5">
      <c r="A1091" s="15"/>
      <c r="B1091" s="29"/>
      <c r="C1091" s="3"/>
      <c r="D1091" s="3"/>
      <c r="E1091" s="3"/>
      <c r="F1091" s="3"/>
      <c r="G1091" s="3"/>
      <c r="H1091" s="3"/>
      <c r="J1091" s="137" t="s">
        <v>69</v>
      </c>
      <c r="K1091" s="138"/>
      <c r="L1091" s="3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ht="12.75">
      <c r="A1092" s="15"/>
      <c r="B1092" s="3"/>
      <c r="C1092" s="51" t="s">
        <v>56</v>
      </c>
      <c r="D1092" s="136" t="s">
        <v>57</v>
      </c>
      <c r="E1092" s="136"/>
      <c r="F1092" s="136" t="s">
        <v>72</v>
      </c>
      <c r="G1092" s="136"/>
      <c r="H1092" s="136"/>
      <c r="I1092" s="51" t="s">
        <v>58</v>
      </c>
      <c r="J1092" s="52" t="s">
        <v>61</v>
      </c>
      <c r="K1092" s="52" t="s">
        <v>62</v>
      </c>
      <c r="L1092" s="3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ht="13.5">
      <c r="A1093" s="15"/>
      <c r="B1093" s="46" t="s">
        <v>63</v>
      </c>
      <c r="C1093" s="50"/>
      <c r="D1093" s="135"/>
      <c r="E1093" s="135"/>
      <c r="F1093" s="135"/>
      <c r="G1093" s="135"/>
      <c r="H1093" s="135"/>
      <c r="I1093" s="49"/>
      <c r="J1093" s="50"/>
      <c r="K1093" s="50"/>
      <c r="L1093" s="3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ht="13.5">
      <c r="A1094" s="15"/>
      <c r="B1094" s="46" t="s">
        <v>64</v>
      </c>
      <c r="C1094" s="50"/>
      <c r="D1094" s="128"/>
      <c r="E1094" s="128"/>
      <c r="F1094" s="128"/>
      <c r="G1094" s="128"/>
      <c r="H1094" s="128"/>
      <c r="I1094" s="47"/>
      <c r="J1094" s="48"/>
      <c r="K1094" s="48"/>
      <c r="L1094" s="3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ht="13.5">
      <c r="A1095" s="15"/>
      <c r="B1095" s="46" t="s">
        <v>65</v>
      </c>
      <c r="C1095" s="50"/>
      <c r="D1095" s="128"/>
      <c r="E1095" s="128"/>
      <c r="F1095" s="128"/>
      <c r="G1095" s="128"/>
      <c r="H1095" s="128"/>
      <c r="I1095" s="47"/>
      <c r="J1095" s="48"/>
      <c r="K1095" s="48"/>
      <c r="L1095" s="3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ht="13.5">
      <c r="A1096" s="15"/>
      <c r="B1096" s="46" t="s">
        <v>66</v>
      </c>
      <c r="C1096" s="50"/>
      <c r="D1096" s="128"/>
      <c r="E1096" s="128"/>
      <c r="F1096" s="128"/>
      <c r="G1096" s="128"/>
      <c r="H1096" s="128"/>
      <c r="I1096" s="47"/>
      <c r="J1096" s="48"/>
      <c r="K1096" s="48"/>
      <c r="L1096" s="3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ht="13.5">
      <c r="A1097" s="15"/>
      <c r="B1097" s="46" t="s">
        <v>67</v>
      </c>
      <c r="C1097" s="50"/>
      <c r="D1097" s="128"/>
      <c r="E1097" s="128"/>
      <c r="F1097" s="128"/>
      <c r="G1097" s="128"/>
      <c r="H1097" s="128"/>
      <c r="I1097" s="47"/>
      <c r="J1097" s="48"/>
      <c r="K1097" s="48"/>
      <c r="L1097" s="3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ht="13.5">
      <c r="A1098" s="15"/>
      <c r="B1098" s="46" t="s">
        <v>68</v>
      </c>
      <c r="C1098" s="50"/>
      <c r="D1098" s="128"/>
      <c r="E1098" s="128"/>
      <c r="F1098" s="128"/>
      <c r="G1098" s="128"/>
      <c r="H1098" s="128"/>
      <c r="I1098" s="47"/>
      <c r="J1098" s="48"/>
      <c r="K1098" s="48"/>
      <c r="L1098" s="3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ht="13.5">
      <c r="A1099" s="15"/>
      <c r="B1099" s="46" t="s">
        <v>200</v>
      </c>
      <c r="C1099" s="50"/>
      <c r="D1099" s="128"/>
      <c r="E1099" s="128"/>
      <c r="F1099" s="128"/>
      <c r="G1099" s="128"/>
      <c r="H1099" s="128"/>
      <c r="I1099" s="47"/>
      <c r="J1099" s="48"/>
      <c r="K1099" s="48"/>
      <c r="L1099" s="3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ht="13.5">
      <c r="A1100" s="15"/>
      <c r="B1100" s="46" t="s">
        <v>201</v>
      </c>
      <c r="C1100" s="50"/>
      <c r="D1100" s="128"/>
      <c r="E1100" s="128"/>
      <c r="F1100" s="128"/>
      <c r="G1100" s="128"/>
      <c r="H1100" s="128"/>
      <c r="I1100" s="47"/>
      <c r="J1100" s="48"/>
      <c r="K1100" s="48"/>
      <c r="L1100" s="3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ht="13.5">
      <c r="A1101" s="15"/>
      <c r="B1101" s="46" t="s">
        <v>202</v>
      </c>
      <c r="C1101" s="50"/>
      <c r="D1101" s="128"/>
      <c r="E1101" s="128"/>
      <c r="F1101" s="128"/>
      <c r="G1101" s="128"/>
      <c r="H1101" s="128"/>
      <c r="I1101" s="47"/>
      <c r="J1101" s="48"/>
      <c r="K1101" s="48"/>
      <c r="L1101" s="3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ht="13.5">
      <c r="A1102" s="15"/>
      <c r="B1102" s="46" t="s">
        <v>203</v>
      </c>
      <c r="C1102" s="50"/>
      <c r="D1102" s="128"/>
      <c r="E1102" s="128"/>
      <c r="F1102" s="128"/>
      <c r="G1102" s="128"/>
      <c r="H1102" s="128"/>
      <c r="I1102" s="47"/>
      <c r="J1102" s="48"/>
      <c r="K1102" s="48"/>
      <c r="L1102" s="3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ht="13.5">
      <c r="A1103" s="15"/>
      <c r="B1103" s="46"/>
      <c r="C1103" s="31" t="s">
        <v>73</v>
      </c>
      <c r="D1103" s="9"/>
      <c r="E1103" s="9"/>
      <c r="F1103" s="9"/>
      <c r="G1103" s="9"/>
      <c r="H1103" s="9"/>
      <c r="I1103" s="5"/>
      <c r="J1103" s="9"/>
      <c r="K1103" s="9"/>
      <c r="L1103" s="3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ht="13.5">
      <c r="A1104" s="15"/>
      <c r="B1104" s="29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ht="12.75">
      <c r="B1142" t="s">
        <v>115</v>
      </c>
    </row>
    <row r="1143" spans="2:13" ht="13.5">
      <c r="B1143" s="88" t="s">
        <v>190</v>
      </c>
      <c r="H1143" s="162" t="s">
        <v>120</v>
      </c>
      <c r="I1143" s="162"/>
      <c r="J1143" s="162"/>
      <c r="K1143" s="162"/>
      <c r="L1143" s="162"/>
      <c r="M1143" s="162"/>
    </row>
    <row r="1144" spans="2:13" ht="13.5">
      <c r="B1144" s="72" t="s">
        <v>116</v>
      </c>
      <c r="C1144" s="72" t="s">
        <v>85</v>
      </c>
      <c r="D1144" s="72" t="s">
        <v>17</v>
      </c>
      <c r="E1144" s="72" t="s">
        <v>117</v>
      </c>
      <c r="F1144" s="72" t="s">
        <v>118</v>
      </c>
      <c r="G1144" s="72" t="s">
        <v>119</v>
      </c>
      <c r="H1144" s="72" t="s">
        <v>121</v>
      </c>
      <c r="I1144" s="72" t="s">
        <v>124</v>
      </c>
      <c r="J1144" s="72" t="s">
        <v>122</v>
      </c>
      <c r="K1144" s="72" t="s">
        <v>124</v>
      </c>
      <c r="L1144" s="72" t="s">
        <v>123</v>
      </c>
      <c r="M1144" s="72" t="s">
        <v>124</v>
      </c>
    </row>
    <row r="1145" spans="1:13" ht="12.75">
      <c r="A1145">
        <v>1</v>
      </c>
      <c r="B1145" t="str">
        <f>C11</f>
        <v>Escrever designação do beneficiário</v>
      </c>
      <c r="C1145">
        <f>C18</f>
        <v>0</v>
      </c>
      <c r="D1145">
        <f>B22</f>
        <v>0</v>
      </c>
      <c r="E1145">
        <f>C22</f>
        <v>0</v>
      </c>
      <c r="F1145">
        <f>C25</f>
        <v>0</v>
      </c>
      <c r="G1145" s="73">
        <f>J25</f>
        <v>0</v>
      </c>
      <c r="H1145">
        <f>I65</f>
        <v>0</v>
      </c>
      <c r="I1145">
        <f>J65</f>
        <v>0</v>
      </c>
      <c r="J1145">
        <f>I66</f>
        <v>0</v>
      </c>
      <c r="K1145">
        <f>J66</f>
        <v>0</v>
      </c>
      <c r="L1145">
        <f>I67</f>
        <v>0</v>
      </c>
      <c r="M1145">
        <f>J67</f>
        <v>0</v>
      </c>
    </row>
    <row r="1146" spans="1:13" ht="12.75">
      <c r="A1146">
        <v>2</v>
      </c>
      <c r="B1146" t="str">
        <f aca="true" t="shared" si="0" ref="B1146:B1164">B1145</f>
        <v>Escrever designação do beneficiário</v>
      </c>
      <c r="C1146">
        <f aca="true" t="shared" si="1" ref="C1146:C1164">C1145</f>
        <v>0</v>
      </c>
      <c r="D1146">
        <f>B74</f>
        <v>0</v>
      </c>
      <c r="E1146">
        <f>C74</f>
        <v>0</v>
      </c>
      <c r="F1146">
        <f>C77</f>
        <v>0</v>
      </c>
      <c r="G1146" s="73">
        <f>J77</f>
        <v>0</v>
      </c>
      <c r="H1146">
        <f>I117</f>
        <v>0</v>
      </c>
      <c r="I1146">
        <f>J117</f>
        <v>0</v>
      </c>
      <c r="J1146">
        <f>I66</f>
        <v>0</v>
      </c>
      <c r="K1146">
        <f>J66</f>
        <v>0</v>
      </c>
      <c r="L1146">
        <f>I67</f>
        <v>0</v>
      </c>
      <c r="M1146">
        <f>J67</f>
        <v>0</v>
      </c>
    </row>
    <row r="1147" spans="1:13" ht="12.75">
      <c r="A1147">
        <v>3</v>
      </c>
      <c r="B1147" t="str">
        <f t="shared" si="0"/>
        <v>Escrever designação do beneficiário</v>
      </c>
      <c r="C1147">
        <f t="shared" si="1"/>
        <v>0</v>
      </c>
      <c r="D1147">
        <f>B126</f>
        <v>0</v>
      </c>
      <c r="E1147">
        <f>C126</f>
        <v>0</v>
      </c>
      <c r="F1147">
        <f>C129</f>
        <v>0</v>
      </c>
      <c r="G1147" s="73">
        <f>J129</f>
        <v>0</v>
      </c>
      <c r="H1147">
        <f>I169</f>
        <v>0</v>
      </c>
      <c r="I1147">
        <f>J169</f>
        <v>0</v>
      </c>
      <c r="J1147">
        <f>I170</f>
        <v>0</v>
      </c>
      <c r="K1147">
        <f>J170</f>
        <v>0</v>
      </c>
      <c r="L1147">
        <f>I171</f>
        <v>0</v>
      </c>
      <c r="M1147">
        <f>J171</f>
        <v>0</v>
      </c>
    </row>
    <row r="1148" spans="1:13" ht="12.75">
      <c r="A1148">
        <v>4</v>
      </c>
      <c r="B1148" t="str">
        <f t="shared" si="0"/>
        <v>Escrever designação do beneficiário</v>
      </c>
      <c r="C1148">
        <f t="shared" si="1"/>
        <v>0</v>
      </c>
      <c r="D1148">
        <f>B178</f>
        <v>0</v>
      </c>
      <c r="E1148">
        <f>C178</f>
        <v>0</v>
      </c>
      <c r="F1148">
        <f>C181</f>
        <v>0</v>
      </c>
      <c r="G1148" s="73">
        <f>J181</f>
        <v>0</v>
      </c>
      <c r="H1148">
        <f>I221</f>
        <v>0</v>
      </c>
      <c r="I1148">
        <f>J221</f>
        <v>0</v>
      </c>
      <c r="J1148">
        <f>I222</f>
        <v>0</v>
      </c>
      <c r="K1148">
        <f>J222</f>
        <v>0</v>
      </c>
      <c r="L1148">
        <f>I223</f>
        <v>0</v>
      </c>
      <c r="M1148">
        <f>J223</f>
        <v>0</v>
      </c>
    </row>
    <row r="1149" spans="1:13" ht="12.75">
      <c r="A1149">
        <v>5</v>
      </c>
      <c r="B1149" t="str">
        <f t="shared" si="0"/>
        <v>Escrever designação do beneficiário</v>
      </c>
      <c r="C1149">
        <f t="shared" si="1"/>
        <v>0</v>
      </c>
      <c r="D1149">
        <f>B230</f>
        <v>0</v>
      </c>
      <c r="E1149">
        <f>C230</f>
        <v>0</v>
      </c>
      <c r="F1149">
        <f>C233</f>
        <v>0</v>
      </c>
      <c r="G1149" s="73">
        <f>J233</f>
        <v>0</v>
      </c>
      <c r="H1149">
        <f>I273</f>
        <v>0</v>
      </c>
      <c r="I1149">
        <f>J273</f>
        <v>0</v>
      </c>
      <c r="J1149">
        <f>I274</f>
        <v>0</v>
      </c>
      <c r="K1149">
        <f>J274</f>
        <v>0</v>
      </c>
      <c r="L1149">
        <f>I275</f>
        <v>0</v>
      </c>
      <c r="M1149">
        <f>J275</f>
        <v>0</v>
      </c>
    </row>
    <row r="1150" spans="1:13" ht="12.75">
      <c r="A1150">
        <v>6</v>
      </c>
      <c r="B1150" t="str">
        <f t="shared" si="0"/>
        <v>Escrever designação do beneficiário</v>
      </c>
      <c r="C1150">
        <f t="shared" si="1"/>
        <v>0</v>
      </c>
      <c r="D1150">
        <f>B282</f>
        <v>0</v>
      </c>
      <c r="E1150">
        <f>C282</f>
        <v>0</v>
      </c>
      <c r="F1150">
        <f>C285</f>
        <v>0</v>
      </c>
      <c r="G1150" s="73">
        <f>J285</f>
        <v>0</v>
      </c>
      <c r="H1150">
        <f>I325</f>
        <v>0</v>
      </c>
      <c r="I1150">
        <f>J325</f>
        <v>0</v>
      </c>
      <c r="J1150">
        <f>I326</f>
        <v>0</v>
      </c>
      <c r="K1150">
        <f>J326</f>
        <v>0</v>
      </c>
      <c r="L1150">
        <f>I327</f>
        <v>0</v>
      </c>
      <c r="M1150">
        <f>J327</f>
        <v>0</v>
      </c>
    </row>
    <row r="1151" spans="1:13" ht="12.75">
      <c r="A1151">
        <v>7</v>
      </c>
      <c r="B1151" t="str">
        <f t="shared" si="0"/>
        <v>Escrever designação do beneficiário</v>
      </c>
      <c r="C1151">
        <f t="shared" si="1"/>
        <v>0</v>
      </c>
      <c r="D1151">
        <f>B334</f>
        <v>0</v>
      </c>
      <c r="E1151">
        <f>C334</f>
        <v>0</v>
      </c>
      <c r="F1151">
        <f>C337</f>
        <v>0</v>
      </c>
      <c r="G1151" s="73">
        <f>J337</f>
        <v>0</v>
      </c>
      <c r="H1151">
        <f>I377</f>
        <v>0</v>
      </c>
      <c r="I1151">
        <f>J377</f>
        <v>0</v>
      </c>
      <c r="J1151">
        <f>I378</f>
        <v>0</v>
      </c>
      <c r="K1151">
        <f>J378</f>
        <v>0</v>
      </c>
      <c r="L1151">
        <f>I379</f>
        <v>0</v>
      </c>
      <c r="M1151">
        <f>J379</f>
        <v>0</v>
      </c>
    </row>
    <row r="1152" spans="1:13" ht="12.75">
      <c r="A1152">
        <v>8</v>
      </c>
      <c r="B1152" t="str">
        <f t="shared" si="0"/>
        <v>Escrever designação do beneficiário</v>
      </c>
      <c r="C1152">
        <f t="shared" si="1"/>
        <v>0</v>
      </c>
      <c r="D1152">
        <f>B386</f>
        <v>0</v>
      </c>
      <c r="E1152">
        <f>C386</f>
        <v>0</v>
      </c>
      <c r="F1152">
        <f>C389</f>
        <v>0</v>
      </c>
      <c r="G1152" s="73">
        <f>J389</f>
        <v>0</v>
      </c>
      <c r="H1152">
        <f>I429</f>
        <v>0</v>
      </c>
      <c r="I1152">
        <f>J429</f>
        <v>0</v>
      </c>
      <c r="J1152">
        <f>I430</f>
        <v>0</v>
      </c>
      <c r="K1152">
        <f>J430</f>
        <v>0</v>
      </c>
      <c r="L1152">
        <f>I431</f>
        <v>0</v>
      </c>
      <c r="M1152">
        <f>J431</f>
        <v>0</v>
      </c>
    </row>
    <row r="1153" spans="1:13" ht="12.75">
      <c r="A1153">
        <v>9</v>
      </c>
      <c r="B1153" t="str">
        <f t="shared" si="0"/>
        <v>Escrever designação do beneficiário</v>
      </c>
      <c r="C1153">
        <f t="shared" si="1"/>
        <v>0</v>
      </c>
      <c r="D1153">
        <f>B438</f>
        <v>0</v>
      </c>
      <c r="E1153">
        <f>C438</f>
        <v>0</v>
      </c>
      <c r="F1153">
        <f>C441</f>
        <v>0</v>
      </c>
      <c r="G1153" s="73">
        <f>J441</f>
        <v>0</v>
      </c>
      <c r="H1153">
        <f>I481</f>
        <v>0</v>
      </c>
      <c r="I1153">
        <f>J481</f>
        <v>0</v>
      </c>
      <c r="J1153">
        <f>I482</f>
        <v>0</v>
      </c>
      <c r="K1153">
        <f>J482</f>
        <v>0</v>
      </c>
      <c r="L1153">
        <f>I483</f>
        <v>0</v>
      </c>
      <c r="M1153">
        <f>J483</f>
        <v>0</v>
      </c>
    </row>
    <row r="1154" spans="1:13" ht="12.75">
      <c r="A1154">
        <v>10</v>
      </c>
      <c r="B1154" t="str">
        <f t="shared" si="0"/>
        <v>Escrever designação do beneficiário</v>
      </c>
      <c r="C1154">
        <f t="shared" si="1"/>
        <v>0</v>
      </c>
      <c r="D1154">
        <f>B490</f>
        <v>0</v>
      </c>
      <c r="E1154">
        <f>C490</f>
        <v>0</v>
      </c>
      <c r="F1154">
        <f>C493</f>
        <v>0</v>
      </c>
      <c r="G1154" s="73">
        <f>J493</f>
        <v>0</v>
      </c>
      <c r="H1154">
        <f>I533</f>
        <v>0</v>
      </c>
      <c r="I1154">
        <f>J533</f>
        <v>0</v>
      </c>
      <c r="J1154">
        <f>I534</f>
        <v>0</v>
      </c>
      <c r="K1154">
        <f>J534</f>
        <v>0</v>
      </c>
      <c r="L1154">
        <f>I535</f>
        <v>0</v>
      </c>
      <c r="M1154">
        <f>J535</f>
        <v>0</v>
      </c>
    </row>
    <row r="1155" spans="1:13" ht="12.75">
      <c r="A1155">
        <v>11</v>
      </c>
      <c r="B1155" t="str">
        <f t="shared" si="0"/>
        <v>Escrever designação do beneficiário</v>
      </c>
      <c r="C1155">
        <f t="shared" si="1"/>
        <v>0</v>
      </c>
      <c r="D1155">
        <f>B542</f>
        <v>0</v>
      </c>
      <c r="E1155">
        <f>C542</f>
        <v>0</v>
      </c>
      <c r="F1155">
        <f>C545</f>
        <v>0</v>
      </c>
      <c r="G1155" s="73">
        <f>J545</f>
        <v>0</v>
      </c>
      <c r="H1155">
        <f>I585</f>
        <v>0</v>
      </c>
      <c r="I1155">
        <f>J585</f>
        <v>0</v>
      </c>
      <c r="J1155">
        <f>I586</f>
        <v>0</v>
      </c>
      <c r="K1155">
        <f>J586</f>
        <v>0</v>
      </c>
      <c r="L1155">
        <f>I587</f>
        <v>0</v>
      </c>
      <c r="M1155">
        <f>J587</f>
        <v>0</v>
      </c>
    </row>
    <row r="1156" spans="1:13" ht="12.75">
      <c r="A1156">
        <v>12</v>
      </c>
      <c r="B1156" t="str">
        <f t="shared" si="0"/>
        <v>Escrever designação do beneficiário</v>
      </c>
      <c r="C1156">
        <f t="shared" si="1"/>
        <v>0</v>
      </c>
      <c r="D1156">
        <f>B594</f>
        <v>0</v>
      </c>
      <c r="E1156">
        <f>C594</f>
        <v>0</v>
      </c>
      <c r="F1156">
        <f>C597</f>
        <v>0</v>
      </c>
      <c r="G1156" s="73">
        <f>J597</f>
        <v>0</v>
      </c>
      <c r="H1156">
        <f>I637</f>
        <v>0</v>
      </c>
      <c r="I1156">
        <f>J637</f>
        <v>0</v>
      </c>
      <c r="J1156">
        <f>I638</f>
        <v>0</v>
      </c>
      <c r="K1156">
        <f>J638</f>
        <v>0</v>
      </c>
      <c r="L1156">
        <f>I639</f>
        <v>0</v>
      </c>
      <c r="M1156">
        <f>J639</f>
        <v>0</v>
      </c>
    </row>
    <row r="1157" spans="1:13" ht="12.75">
      <c r="A1157">
        <v>13</v>
      </c>
      <c r="B1157" t="str">
        <f t="shared" si="0"/>
        <v>Escrever designação do beneficiário</v>
      </c>
      <c r="C1157">
        <f t="shared" si="1"/>
        <v>0</v>
      </c>
      <c r="D1157">
        <f>B646</f>
        <v>0</v>
      </c>
      <c r="E1157">
        <f>C646</f>
        <v>0</v>
      </c>
      <c r="F1157">
        <f>C649</f>
        <v>0</v>
      </c>
      <c r="G1157" s="73">
        <f>J649</f>
        <v>0</v>
      </c>
      <c r="H1157">
        <f>I689</f>
        <v>0</v>
      </c>
      <c r="I1157">
        <f>J689</f>
        <v>0</v>
      </c>
      <c r="J1157">
        <f>I690</f>
        <v>0</v>
      </c>
      <c r="K1157">
        <f>J690</f>
        <v>0</v>
      </c>
      <c r="L1157">
        <f>I691</f>
        <v>0</v>
      </c>
      <c r="M1157">
        <f>J691</f>
        <v>0</v>
      </c>
    </row>
    <row r="1158" spans="1:13" ht="12.75">
      <c r="A1158">
        <v>14</v>
      </c>
      <c r="B1158" t="str">
        <f t="shared" si="0"/>
        <v>Escrever designação do beneficiário</v>
      </c>
      <c r="C1158">
        <f t="shared" si="1"/>
        <v>0</v>
      </c>
      <c r="D1158">
        <f>B698</f>
        <v>0</v>
      </c>
      <c r="E1158">
        <f>C698</f>
        <v>0</v>
      </c>
      <c r="F1158">
        <f>C701</f>
        <v>0</v>
      </c>
      <c r="G1158" s="73">
        <f>J701</f>
        <v>0</v>
      </c>
      <c r="H1158">
        <f>I741</f>
        <v>0</v>
      </c>
      <c r="I1158">
        <f>J741</f>
        <v>0</v>
      </c>
      <c r="J1158">
        <f>I742</f>
        <v>0</v>
      </c>
      <c r="K1158">
        <f>J742</f>
        <v>0</v>
      </c>
      <c r="L1158">
        <f>K743</f>
        <v>0</v>
      </c>
      <c r="M1158">
        <f>L743</f>
        <v>0</v>
      </c>
    </row>
    <row r="1159" spans="1:13" ht="12.75">
      <c r="A1159">
        <v>15</v>
      </c>
      <c r="B1159" t="str">
        <f t="shared" si="0"/>
        <v>Escrever designação do beneficiário</v>
      </c>
      <c r="C1159">
        <f t="shared" si="1"/>
        <v>0</v>
      </c>
      <c r="D1159">
        <f>B750</f>
        <v>0</v>
      </c>
      <c r="E1159">
        <f>C750</f>
        <v>0</v>
      </c>
      <c r="F1159">
        <f>C753</f>
        <v>0</v>
      </c>
      <c r="G1159" s="73">
        <f>J753</f>
        <v>0</v>
      </c>
      <c r="H1159">
        <f>I793</f>
        <v>0</v>
      </c>
      <c r="I1159">
        <f>J793</f>
        <v>0</v>
      </c>
      <c r="J1159">
        <f>I794</f>
        <v>0</v>
      </c>
      <c r="K1159">
        <f>J794</f>
        <v>0</v>
      </c>
      <c r="L1159">
        <f>I795</f>
        <v>0</v>
      </c>
      <c r="M1159">
        <f>J795</f>
        <v>0</v>
      </c>
    </row>
    <row r="1160" spans="1:13" ht="12.75">
      <c r="A1160">
        <v>16</v>
      </c>
      <c r="B1160" t="str">
        <f t="shared" si="0"/>
        <v>Escrever designação do beneficiário</v>
      </c>
      <c r="C1160">
        <f t="shared" si="1"/>
        <v>0</v>
      </c>
      <c r="D1160">
        <f>B802</f>
        <v>0</v>
      </c>
      <c r="E1160">
        <f>C802</f>
        <v>0</v>
      </c>
      <c r="F1160">
        <f>C805</f>
        <v>0</v>
      </c>
      <c r="G1160" s="73">
        <f>J805</f>
        <v>0</v>
      </c>
      <c r="H1160">
        <f>I845</f>
        <v>0</v>
      </c>
      <c r="I1160">
        <f>J845</f>
        <v>0</v>
      </c>
      <c r="J1160">
        <f>I846</f>
        <v>0</v>
      </c>
      <c r="K1160">
        <f>J846</f>
        <v>0</v>
      </c>
      <c r="L1160">
        <f>I847</f>
        <v>0</v>
      </c>
      <c r="M1160">
        <f>J847</f>
        <v>0</v>
      </c>
    </row>
    <row r="1161" spans="1:13" ht="12.75">
      <c r="A1161">
        <v>17</v>
      </c>
      <c r="B1161" t="str">
        <f t="shared" si="0"/>
        <v>Escrever designação do beneficiário</v>
      </c>
      <c r="C1161">
        <f t="shared" si="1"/>
        <v>0</v>
      </c>
      <c r="D1161">
        <f>B854</f>
        <v>0</v>
      </c>
      <c r="E1161">
        <f>C854</f>
        <v>0</v>
      </c>
      <c r="F1161">
        <f>C857</f>
        <v>0</v>
      </c>
      <c r="G1161" s="73">
        <f>J857</f>
        <v>0</v>
      </c>
      <c r="H1161">
        <f>I897</f>
        <v>0</v>
      </c>
      <c r="I1161">
        <f>J897</f>
        <v>0</v>
      </c>
      <c r="J1161">
        <f>I898</f>
        <v>0</v>
      </c>
      <c r="K1161">
        <f>J898</f>
        <v>0</v>
      </c>
      <c r="L1161">
        <f>I899</f>
        <v>0</v>
      </c>
      <c r="M1161">
        <f>J899</f>
        <v>0</v>
      </c>
    </row>
    <row r="1162" spans="1:13" ht="12.75">
      <c r="A1162">
        <v>18</v>
      </c>
      <c r="B1162" t="str">
        <f t="shared" si="0"/>
        <v>Escrever designação do beneficiário</v>
      </c>
      <c r="C1162">
        <f t="shared" si="1"/>
        <v>0</v>
      </c>
      <c r="D1162">
        <f>B906</f>
        <v>0</v>
      </c>
      <c r="E1162">
        <f>C906</f>
        <v>0</v>
      </c>
      <c r="F1162">
        <f>C909</f>
        <v>0</v>
      </c>
      <c r="G1162" s="73">
        <f>J909</f>
        <v>0</v>
      </c>
      <c r="H1162">
        <f>I949</f>
        <v>0</v>
      </c>
      <c r="I1162">
        <f>J949</f>
        <v>0</v>
      </c>
      <c r="J1162">
        <f>I950</f>
        <v>0</v>
      </c>
      <c r="K1162">
        <f>J950</f>
        <v>0</v>
      </c>
      <c r="L1162">
        <f>I951</f>
        <v>0</v>
      </c>
      <c r="M1162">
        <f>J951</f>
        <v>0</v>
      </c>
    </row>
    <row r="1163" spans="1:13" ht="12.75">
      <c r="A1163">
        <v>19</v>
      </c>
      <c r="B1163" t="str">
        <f t="shared" si="0"/>
        <v>Escrever designação do beneficiário</v>
      </c>
      <c r="C1163">
        <f t="shared" si="1"/>
        <v>0</v>
      </c>
      <c r="D1163">
        <f>B958</f>
        <v>0</v>
      </c>
      <c r="E1163">
        <f>C958</f>
        <v>0</v>
      </c>
      <c r="F1163">
        <f>C961</f>
        <v>0</v>
      </c>
      <c r="G1163" s="73">
        <f>J961</f>
        <v>0</v>
      </c>
      <c r="H1163">
        <f>I1001</f>
        <v>0</v>
      </c>
      <c r="I1163">
        <f>J1001</f>
        <v>0</v>
      </c>
      <c r="J1163">
        <f>I1002</f>
        <v>0</v>
      </c>
      <c r="K1163">
        <f>J1002</f>
        <v>0</v>
      </c>
      <c r="L1163">
        <f>I1003</f>
        <v>0</v>
      </c>
      <c r="M1163">
        <f>J1003</f>
        <v>0</v>
      </c>
    </row>
    <row r="1164" spans="1:13" ht="12.75">
      <c r="A1164">
        <v>20</v>
      </c>
      <c r="B1164" t="str">
        <f t="shared" si="0"/>
        <v>Escrever designação do beneficiário</v>
      </c>
      <c r="C1164">
        <f t="shared" si="1"/>
        <v>0</v>
      </c>
      <c r="D1164">
        <f>B1010</f>
        <v>0</v>
      </c>
      <c r="E1164">
        <f>C1010</f>
        <v>0</v>
      </c>
      <c r="F1164">
        <f>C1013</f>
        <v>0</v>
      </c>
      <c r="G1164" s="73">
        <f>J1013</f>
        <v>0</v>
      </c>
      <c r="H1164">
        <f>I1053</f>
        <v>0</v>
      </c>
      <c r="I1164">
        <f>J1053</f>
        <v>0</v>
      </c>
      <c r="J1164">
        <f>I1054</f>
        <v>0</v>
      </c>
      <c r="K1164">
        <f>J1054</f>
        <v>0</v>
      </c>
      <c r="L1164">
        <f>I1055</f>
        <v>0</v>
      </c>
      <c r="M1164">
        <f>J1055</f>
        <v>0</v>
      </c>
    </row>
    <row r="1165" spans="2:17" ht="13.5">
      <c r="B1165" s="88" t="s">
        <v>191</v>
      </c>
      <c r="D1165" s="162" t="s">
        <v>137</v>
      </c>
      <c r="E1165" s="162"/>
      <c r="F1165" s="162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</row>
    <row r="1166" spans="2:17" ht="13.5">
      <c r="B1166" s="72" t="s">
        <v>116</v>
      </c>
      <c r="C1166" s="72" t="s">
        <v>85</v>
      </c>
      <c r="D1166" s="72" t="s">
        <v>138</v>
      </c>
      <c r="E1166" s="72" t="s">
        <v>124</v>
      </c>
      <c r="F1166" s="72" t="s">
        <v>139</v>
      </c>
      <c r="G1166" s="72" t="s">
        <v>124</v>
      </c>
      <c r="H1166" s="72" t="s">
        <v>140</v>
      </c>
      <c r="I1166" s="72" t="s">
        <v>124</v>
      </c>
      <c r="J1166" s="72" t="s">
        <v>141</v>
      </c>
      <c r="K1166" s="72" t="s">
        <v>124</v>
      </c>
      <c r="L1166" s="72" t="s">
        <v>142</v>
      </c>
      <c r="M1166" s="72" t="s">
        <v>124</v>
      </c>
      <c r="N1166" s="72" t="s">
        <v>143</v>
      </c>
      <c r="O1166" s="72" t="s">
        <v>124</v>
      </c>
      <c r="P1166" s="72" t="s">
        <v>144</v>
      </c>
      <c r="Q1166" s="72" t="s">
        <v>168</v>
      </c>
    </row>
    <row r="1167" spans="1:17" ht="12.75">
      <c r="A1167" t="s">
        <v>150</v>
      </c>
      <c r="B1167" t="str">
        <f>B1164</f>
        <v>Escrever designação do beneficiário</v>
      </c>
      <c r="C1167">
        <f>C1164</f>
        <v>0</v>
      </c>
      <c r="D1167">
        <f>I1065</f>
        <v>0</v>
      </c>
      <c r="E1167">
        <f>J1065</f>
        <v>0</v>
      </c>
      <c r="F1167">
        <f>I1066</f>
        <v>0</v>
      </c>
      <c r="G1167">
        <f>J1066</f>
        <v>0</v>
      </c>
      <c r="H1167">
        <f>I1067</f>
        <v>0</v>
      </c>
      <c r="I1167">
        <f>J1067</f>
        <v>0</v>
      </c>
      <c r="J1167">
        <f>I1068</f>
        <v>0</v>
      </c>
      <c r="K1167">
        <f>J1068</f>
        <v>0</v>
      </c>
      <c r="L1167">
        <f>I1069</f>
        <v>0</v>
      </c>
      <c r="M1167">
        <f>J1069</f>
        <v>0</v>
      </c>
      <c r="N1167">
        <f>I1070</f>
        <v>0</v>
      </c>
      <c r="O1167">
        <f>J1070</f>
        <v>0</v>
      </c>
      <c r="P1167">
        <f>E1071</f>
        <v>0</v>
      </c>
      <c r="Q1167">
        <f>I1071</f>
        <v>0</v>
      </c>
    </row>
    <row r="1169" spans="2:7" ht="13.5">
      <c r="B1169" s="72" t="s">
        <v>116</v>
      </c>
      <c r="C1169" s="72" t="s">
        <v>193</v>
      </c>
      <c r="D1169" s="72" t="s">
        <v>194</v>
      </c>
      <c r="E1169" s="72" t="s">
        <v>195</v>
      </c>
      <c r="F1169" s="72" t="s">
        <v>196</v>
      </c>
      <c r="G1169" s="72" t="s">
        <v>197</v>
      </c>
    </row>
    <row r="1170" spans="1:7" ht="12.75">
      <c r="A1170" t="s">
        <v>192</v>
      </c>
      <c r="B1170" t="str">
        <f>B1167</f>
        <v>Escrever designação do beneficiário</v>
      </c>
      <c r="C1170" s="89">
        <f>F1081</f>
        <v>0</v>
      </c>
      <c r="D1170">
        <f>I1081</f>
        <v>0</v>
      </c>
      <c r="E1170" s="89">
        <f>F1085</f>
        <v>0</v>
      </c>
      <c r="F1170">
        <f>I1085</f>
        <v>0</v>
      </c>
      <c r="G1170">
        <f>I1086</f>
        <v>0</v>
      </c>
    </row>
    <row r="1172" spans="2:8" ht="13.5">
      <c r="B1172" s="72" t="s">
        <v>116</v>
      </c>
      <c r="C1172" s="72" t="s">
        <v>56</v>
      </c>
      <c r="D1172" s="72" t="s">
        <v>57</v>
      </c>
      <c r="E1172" s="72" t="s">
        <v>199</v>
      </c>
      <c r="F1172" s="72" t="s">
        <v>58</v>
      </c>
      <c r="G1172" s="72" t="s">
        <v>61</v>
      </c>
      <c r="H1172" s="72" t="s">
        <v>62</v>
      </c>
    </row>
    <row r="1173" spans="1:8" ht="12.75">
      <c r="A1173" t="s">
        <v>198</v>
      </c>
      <c r="B1173" t="str">
        <f>B1170</f>
        <v>Escrever designação do beneficiário</v>
      </c>
      <c r="C1173">
        <f aca="true" t="shared" si="2" ref="C1173:D1182">C1093</f>
        <v>0</v>
      </c>
      <c r="D1173">
        <f t="shared" si="2"/>
        <v>0</v>
      </c>
      <c r="E1173">
        <f aca="true" t="shared" si="3" ref="E1173:E1182">F1093</f>
        <v>0</v>
      </c>
      <c r="F1173">
        <f aca="true" t="shared" si="4" ref="F1173:F1182">I1093</f>
        <v>0</v>
      </c>
      <c r="G1173">
        <f aca="true" t="shared" si="5" ref="G1173:G1182">J1093</f>
        <v>0</v>
      </c>
      <c r="H1173">
        <f aca="true" t="shared" si="6" ref="H1173:H1182">K1093</f>
        <v>0</v>
      </c>
    </row>
    <row r="1174" spans="2:8" ht="12.75">
      <c r="B1174" t="str">
        <f aca="true" t="shared" si="7" ref="B1174:B1182">B1173</f>
        <v>Escrever designação do beneficiário</v>
      </c>
      <c r="C1174">
        <f t="shared" si="2"/>
        <v>0</v>
      </c>
      <c r="D1174">
        <f t="shared" si="2"/>
        <v>0</v>
      </c>
      <c r="E1174">
        <f t="shared" si="3"/>
        <v>0</v>
      </c>
      <c r="F1174">
        <f t="shared" si="4"/>
        <v>0</v>
      </c>
      <c r="G1174">
        <f t="shared" si="5"/>
        <v>0</v>
      </c>
      <c r="H1174">
        <f t="shared" si="6"/>
        <v>0</v>
      </c>
    </row>
    <row r="1175" spans="2:8" ht="12.75">
      <c r="B1175" t="str">
        <f t="shared" si="7"/>
        <v>Escrever designação do beneficiário</v>
      </c>
      <c r="C1175">
        <f t="shared" si="2"/>
        <v>0</v>
      </c>
      <c r="D1175">
        <f t="shared" si="2"/>
        <v>0</v>
      </c>
      <c r="E1175">
        <f t="shared" si="3"/>
        <v>0</v>
      </c>
      <c r="F1175">
        <f t="shared" si="4"/>
        <v>0</v>
      </c>
      <c r="G1175">
        <f t="shared" si="5"/>
        <v>0</v>
      </c>
      <c r="H1175">
        <f t="shared" si="6"/>
        <v>0</v>
      </c>
    </row>
    <row r="1176" spans="2:8" ht="12.75">
      <c r="B1176" t="str">
        <f t="shared" si="7"/>
        <v>Escrever designação do beneficiário</v>
      </c>
      <c r="C1176">
        <f t="shared" si="2"/>
        <v>0</v>
      </c>
      <c r="D1176">
        <f t="shared" si="2"/>
        <v>0</v>
      </c>
      <c r="E1176">
        <f t="shared" si="3"/>
        <v>0</v>
      </c>
      <c r="F1176">
        <f t="shared" si="4"/>
        <v>0</v>
      </c>
      <c r="G1176">
        <f t="shared" si="5"/>
        <v>0</v>
      </c>
      <c r="H1176">
        <f t="shared" si="6"/>
        <v>0</v>
      </c>
    </row>
    <row r="1177" spans="2:8" ht="12.75">
      <c r="B1177" t="str">
        <f t="shared" si="7"/>
        <v>Escrever designação do beneficiário</v>
      </c>
      <c r="C1177">
        <f t="shared" si="2"/>
        <v>0</v>
      </c>
      <c r="D1177">
        <f t="shared" si="2"/>
        <v>0</v>
      </c>
      <c r="E1177">
        <f t="shared" si="3"/>
        <v>0</v>
      </c>
      <c r="F1177">
        <f t="shared" si="4"/>
        <v>0</v>
      </c>
      <c r="G1177">
        <f t="shared" si="5"/>
        <v>0</v>
      </c>
      <c r="H1177">
        <f t="shared" si="6"/>
        <v>0</v>
      </c>
    </row>
    <row r="1178" spans="2:8" ht="12.75">
      <c r="B1178" t="str">
        <f t="shared" si="7"/>
        <v>Escrever designação do beneficiário</v>
      </c>
      <c r="C1178">
        <f t="shared" si="2"/>
        <v>0</v>
      </c>
      <c r="D1178">
        <f t="shared" si="2"/>
        <v>0</v>
      </c>
      <c r="E1178">
        <f t="shared" si="3"/>
        <v>0</v>
      </c>
      <c r="F1178">
        <f t="shared" si="4"/>
        <v>0</v>
      </c>
      <c r="G1178">
        <f t="shared" si="5"/>
        <v>0</v>
      </c>
      <c r="H1178">
        <f t="shared" si="6"/>
        <v>0</v>
      </c>
    </row>
    <row r="1179" spans="2:8" ht="12.75">
      <c r="B1179" t="str">
        <f t="shared" si="7"/>
        <v>Escrever designação do beneficiário</v>
      </c>
      <c r="C1179">
        <f t="shared" si="2"/>
        <v>0</v>
      </c>
      <c r="D1179">
        <f t="shared" si="2"/>
        <v>0</v>
      </c>
      <c r="E1179">
        <f t="shared" si="3"/>
        <v>0</v>
      </c>
      <c r="F1179">
        <f t="shared" si="4"/>
        <v>0</v>
      </c>
      <c r="G1179">
        <f t="shared" si="5"/>
        <v>0</v>
      </c>
      <c r="H1179">
        <f t="shared" si="6"/>
        <v>0</v>
      </c>
    </row>
    <row r="1180" spans="2:8" ht="12.75">
      <c r="B1180" t="str">
        <f t="shared" si="7"/>
        <v>Escrever designação do beneficiário</v>
      </c>
      <c r="C1180">
        <f t="shared" si="2"/>
        <v>0</v>
      </c>
      <c r="D1180">
        <f t="shared" si="2"/>
        <v>0</v>
      </c>
      <c r="E1180">
        <f t="shared" si="3"/>
        <v>0</v>
      </c>
      <c r="F1180">
        <f t="shared" si="4"/>
        <v>0</v>
      </c>
      <c r="G1180">
        <f t="shared" si="5"/>
        <v>0</v>
      </c>
      <c r="H1180">
        <f t="shared" si="6"/>
        <v>0</v>
      </c>
    </row>
    <row r="1181" spans="2:8" ht="12.75">
      <c r="B1181" t="str">
        <f t="shared" si="7"/>
        <v>Escrever designação do beneficiário</v>
      </c>
      <c r="C1181">
        <f t="shared" si="2"/>
        <v>0</v>
      </c>
      <c r="D1181">
        <f t="shared" si="2"/>
        <v>0</v>
      </c>
      <c r="E1181">
        <f t="shared" si="3"/>
        <v>0</v>
      </c>
      <c r="F1181">
        <f t="shared" si="4"/>
        <v>0</v>
      </c>
      <c r="G1181">
        <f t="shared" si="5"/>
        <v>0</v>
      </c>
      <c r="H1181">
        <f t="shared" si="6"/>
        <v>0</v>
      </c>
    </row>
    <row r="1182" spans="2:8" ht="12.75">
      <c r="B1182" t="str">
        <f t="shared" si="7"/>
        <v>Escrever designação do beneficiário</v>
      </c>
      <c r="C1182">
        <f t="shared" si="2"/>
        <v>0</v>
      </c>
      <c r="D1182">
        <f t="shared" si="2"/>
        <v>0</v>
      </c>
      <c r="E1182">
        <f t="shared" si="3"/>
        <v>0</v>
      </c>
      <c r="F1182">
        <f t="shared" si="4"/>
        <v>0</v>
      </c>
      <c r="G1182">
        <f t="shared" si="5"/>
        <v>0</v>
      </c>
      <c r="H1182">
        <f t="shared" si="6"/>
        <v>0</v>
      </c>
    </row>
  </sheetData>
  <mergeCells count="226">
    <mergeCell ref="E1071:H1071"/>
    <mergeCell ref="D1165:Q1165"/>
    <mergeCell ref="J1055:L1055"/>
    <mergeCell ref="H1143:M1143"/>
    <mergeCell ref="D1098:E1098"/>
    <mergeCell ref="F1098:H1098"/>
    <mergeCell ref="C1058:G1058"/>
    <mergeCell ref="D1095:E1095"/>
    <mergeCell ref="D1096:E1096"/>
    <mergeCell ref="D1097:E1097"/>
    <mergeCell ref="C1013:D1013"/>
    <mergeCell ref="J1052:L1052"/>
    <mergeCell ref="J1053:L1053"/>
    <mergeCell ref="J1054:L1054"/>
    <mergeCell ref="J1003:L1003"/>
    <mergeCell ref="B1004:L1004"/>
    <mergeCell ref="C1006:G1006"/>
    <mergeCell ref="B1010:B1011"/>
    <mergeCell ref="C1010:L1011"/>
    <mergeCell ref="C961:D961"/>
    <mergeCell ref="J1000:L1000"/>
    <mergeCell ref="J1001:L1001"/>
    <mergeCell ref="J1002:L1002"/>
    <mergeCell ref="J951:L951"/>
    <mergeCell ref="B952:L952"/>
    <mergeCell ref="C954:G954"/>
    <mergeCell ref="B958:B959"/>
    <mergeCell ref="C958:L959"/>
    <mergeCell ref="C909:D909"/>
    <mergeCell ref="J948:L948"/>
    <mergeCell ref="J949:L949"/>
    <mergeCell ref="J950:L950"/>
    <mergeCell ref="J899:L899"/>
    <mergeCell ref="B900:L900"/>
    <mergeCell ref="C902:G902"/>
    <mergeCell ref="B906:B907"/>
    <mergeCell ref="C906:L907"/>
    <mergeCell ref="C857:D857"/>
    <mergeCell ref="J896:L896"/>
    <mergeCell ref="J897:L897"/>
    <mergeCell ref="J898:L898"/>
    <mergeCell ref="J847:L847"/>
    <mergeCell ref="B848:L848"/>
    <mergeCell ref="C850:G850"/>
    <mergeCell ref="B854:B855"/>
    <mergeCell ref="C854:L855"/>
    <mergeCell ref="C805:D805"/>
    <mergeCell ref="J844:L844"/>
    <mergeCell ref="J845:L845"/>
    <mergeCell ref="J846:L846"/>
    <mergeCell ref="J795:L795"/>
    <mergeCell ref="B796:L796"/>
    <mergeCell ref="C798:G798"/>
    <mergeCell ref="B802:B803"/>
    <mergeCell ref="C802:L803"/>
    <mergeCell ref="C753:D753"/>
    <mergeCell ref="J792:L792"/>
    <mergeCell ref="J793:L793"/>
    <mergeCell ref="J794:L794"/>
    <mergeCell ref="J743:L743"/>
    <mergeCell ref="B744:L744"/>
    <mergeCell ref="C746:G746"/>
    <mergeCell ref="B750:B751"/>
    <mergeCell ref="C750:L751"/>
    <mergeCell ref="C701:D701"/>
    <mergeCell ref="J740:L740"/>
    <mergeCell ref="J741:L741"/>
    <mergeCell ref="J742:L742"/>
    <mergeCell ref="J691:L691"/>
    <mergeCell ref="B692:L692"/>
    <mergeCell ref="C694:G694"/>
    <mergeCell ref="B698:B699"/>
    <mergeCell ref="C698:L699"/>
    <mergeCell ref="C649:D649"/>
    <mergeCell ref="J688:L688"/>
    <mergeCell ref="J689:L689"/>
    <mergeCell ref="J690:L690"/>
    <mergeCell ref="B640:L640"/>
    <mergeCell ref="C642:G642"/>
    <mergeCell ref="B646:B647"/>
    <mergeCell ref="C646:L647"/>
    <mergeCell ref="J636:L636"/>
    <mergeCell ref="J637:L637"/>
    <mergeCell ref="J638:L638"/>
    <mergeCell ref="J639:L639"/>
    <mergeCell ref="J585:L585"/>
    <mergeCell ref="J586:L586"/>
    <mergeCell ref="B536:L536"/>
    <mergeCell ref="C538:G538"/>
    <mergeCell ref="B542:B543"/>
    <mergeCell ref="C542:L543"/>
    <mergeCell ref="J533:L533"/>
    <mergeCell ref="J534:L534"/>
    <mergeCell ref="J535:L535"/>
    <mergeCell ref="B1056:L1056"/>
    <mergeCell ref="J587:L587"/>
    <mergeCell ref="B588:L588"/>
    <mergeCell ref="C590:G590"/>
    <mergeCell ref="B594:B595"/>
    <mergeCell ref="C545:D545"/>
    <mergeCell ref="J584:L584"/>
    <mergeCell ref="C594:L595"/>
    <mergeCell ref="C597:D597"/>
    <mergeCell ref="B16:L16"/>
    <mergeCell ref="B11:B12"/>
    <mergeCell ref="C493:D493"/>
    <mergeCell ref="J532:L532"/>
    <mergeCell ref="C11:L12"/>
    <mergeCell ref="G14:H14"/>
    <mergeCell ref="C14:D14"/>
    <mergeCell ref="K14:L14"/>
    <mergeCell ref="B484:L484"/>
    <mergeCell ref="C486:G486"/>
    <mergeCell ref="B490:B491"/>
    <mergeCell ref="C490:L491"/>
    <mergeCell ref="J483:L483"/>
    <mergeCell ref="C25:D25"/>
    <mergeCell ref="C18:G18"/>
    <mergeCell ref="B22:B23"/>
    <mergeCell ref="C22:L23"/>
    <mergeCell ref="J65:L65"/>
    <mergeCell ref="J66:L66"/>
    <mergeCell ref="J67:L67"/>
    <mergeCell ref="J64:L64"/>
    <mergeCell ref="B68:L68"/>
    <mergeCell ref="B126:B127"/>
    <mergeCell ref="J480:L480"/>
    <mergeCell ref="J481:L481"/>
    <mergeCell ref="J482:L482"/>
    <mergeCell ref="C434:G434"/>
    <mergeCell ref="B438:B439"/>
    <mergeCell ref="C438:L439"/>
    <mergeCell ref="C389:D389"/>
    <mergeCell ref="J428:L428"/>
    <mergeCell ref="J429:L429"/>
    <mergeCell ref="B120:L120"/>
    <mergeCell ref="C70:G70"/>
    <mergeCell ref="B74:B75"/>
    <mergeCell ref="C74:L75"/>
    <mergeCell ref="C77:D77"/>
    <mergeCell ref="J116:L116"/>
    <mergeCell ref="J117:L117"/>
    <mergeCell ref="J118:L118"/>
    <mergeCell ref="J119:L119"/>
    <mergeCell ref="C122:G122"/>
    <mergeCell ref="C126:L127"/>
    <mergeCell ref="C129:D129"/>
    <mergeCell ref="C441:D441"/>
    <mergeCell ref="J168:L168"/>
    <mergeCell ref="J169:L169"/>
    <mergeCell ref="J170:L170"/>
    <mergeCell ref="J171:L171"/>
    <mergeCell ref="J431:L431"/>
    <mergeCell ref="B432:L432"/>
    <mergeCell ref="J430:L430"/>
    <mergeCell ref="J379:L379"/>
    <mergeCell ref="B380:L380"/>
    <mergeCell ref="C382:G382"/>
    <mergeCell ref="B386:B387"/>
    <mergeCell ref="C386:L387"/>
    <mergeCell ref="C337:D337"/>
    <mergeCell ref="J376:L376"/>
    <mergeCell ref="J377:L377"/>
    <mergeCell ref="J378:L378"/>
    <mergeCell ref="B328:L328"/>
    <mergeCell ref="C330:G330"/>
    <mergeCell ref="B334:B335"/>
    <mergeCell ref="C334:L335"/>
    <mergeCell ref="J324:L324"/>
    <mergeCell ref="J325:L325"/>
    <mergeCell ref="J326:L326"/>
    <mergeCell ref="J327:L327"/>
    <mergeCell ref="C278:G278"/>
    <mergeCell ref="B282:B283"/>
    <mergeCell ref="C282:L283"/>
    <mergeCell ref="C285:D285"/>
    <mergeCell ref="J273:L273"/>
    <mergeCell ref="J274:L274"/>
    <mergeCell ref="J275:L275"/>
    <mergeCell ref="B276:L276"/>
    <mergeCell ref="B230:B231"/>
    <mergeCell ref="C230:L231"/>
    <mergeCell ref="C233:D233"/>
    <mergeCell ref="J272:L272"/>
    <mergeCell ref="J222:L222"/>
    <mergeCell ref="J223:L223"/>
    <mergeCell ref="B224:L224"/>
    <mergeCell ref="C226:G226"/>
    <mergeCell ref="F1095:H1095"/>
    <mergeCell ref="F1096:H1096"/>
    <mergeCell ref="F1097:H1097"/>
    <mergeCell ref="B172:L172"/>
    <mergeCell ref="C174:G174"/>
    <mergeCell ref="B178:B179"/>
    <mergeCell ref="C178:L179"/>
    <mergeCell ref="C181:D181"/>
    <mergeCell ref="J220:L220"/>
    <mergeCell ref="J221:L221"/>
    <mergeCell ref="J1091:K1091"/>
    <mergeCell ref="C1079:G1079"/>
    <mergeCell ref="I1081:J1081"/>
    <mergeCell ref="C1083:G1083"/>
    <mergeCell ref="I1085:J1085"/>
    <mergeCell ref="I1086:J1086"/>
    <mergeCell ref="D1093:E1093"/>
    <mergeCell ref="F1093:H1093"/>
    <mergeCell ref="D1094:E1094"/>
    <mergeCell ref="D1092:E1092"/>
    <mergeCell ref="F1092:H1092"/>
    <mergeCell ref="F1094:H1094"/>
    <mergeCell ref="J1071:L1071"/>
    <mergeCell ref="D1099:E1099"/>
    <mergeCell ref="F1099:H1099"/>
    <mergeCell ref="J1064:L1064"/>
    <mergeCell ref="J1068:L1068"/>
    <mergeCell ref="J1069:L1069"/>
    <mergeCell ref="J1070:L1070"/>
    <mergeCell ref="J1065:L1065"/>
    <mergeCell ref="J1066:L1066"/>
    <mergeCell ref="J1067:L1067"/>
    <mergeCell ref="D1102:E1102"/>
    <mergeCell ref="F1102:H1102"/>
    <mergeCell ref="D1100:E1100"/>
    <mergeCell ref="F1100:H1100"/>
    <mergeCell ref="D1101:E1101"/>
    <mergeCell ref="F1101:H1101"/>
  </mergeCells>
  <conditionalFormatting sqref="J1013 J961 J909 J857 J805 J753 J701 J649 J597 J545 J493 J441 J389 J337 J285 J233 J181 J129 J77 J25">
    <cfRule type="expression" priority="1" dxfId="1" stopIfTrue="1">
      <formula>$C$25="Ainda em curso"</formula>
    </cfRule>
  </conditionalFormatting>
  <dataValidations count="4">
    <dataValidation type="list" allowBlank="1" showInputMessage="1" showErrorMessage="1" sqref="J1053:L1055 J1001:L1003 J897:L899 J793:L795 J689:L691 J585:L587 J481:L483 J377:L379 J273:L275 J169:L171 J65:L67 J117:L119 J221:L223 J325:L327 J429:L431 J533:L535 J637:L639 J741:L743 J845:L847 J949:L951 J1065:L1070">
      <formula1>$AC$4</formula1>
    </dataValidation>
    <dataValidation type="list" allowBlank="1" showInputMessage="1" showErrorMessage="1" sqref="C1093:C1102">
      <formula1>$AD$4:$AD$5</formula1>
    </dataValidation>
    <dataValidation type="list" allowBlank="1" showInputMessage="1" showErrorMessage="1" sqref="C1013:D1013 C961:D961 C857:D857 C753:D753 C649:D649 C545:D545 C441:D441 C337:D337 C233:D233 C129:D129 C25:D25 C77:D77 C181:D181 C285:D285 C389:D389 C493:D493 C597:D597 C701:D701 C805:D805 C909:D909">
      <formula1>$AB$4:$AB$5</formula1>
    </dataValidation>
    <dataValidation type="list" allowBlank="1" showInputMessage="1" showErrorMessage="1" sqref="C18:G18">
      <formula1>$AA$3:$AA$13</formula1>
    </dataValidation>
  </dataValidations>
  <printOptions/>
  <pageMargins left="0.75" right="0.75" top="0.23" bottom="0.4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82"/>
  <sheetViews>
    <sheetView zoomScale="115" zoomScaleNormal="115" workbookViewId="0" topLeftCell="A1">
      <selection activeCell="K14" sqref="K14:L14"/>
    </sheetView>
  </sheetViews>
  <sheetFormatPr defaultColWidth="9.140625" defaultRowHeight="12.75"/>
  <cols>
    <col min="1" max="1" width="4.28125" style="0" customWidth="1"/>
    <col min="2" max="2" width="9.8515625" style="0" customWidth="1"/>
  </cols>
  <sheetData>
    <row r="1" spans="1:2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7" t="s">
        <v>70</v>
      </c>
    </row>
    <row r="4" spans="1:3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A4" s="7" t="s">
        <v>12</v>
      </c>
      <c r="AB4" s="7" t="s">
        <v>19</v>
      </c>
      <c r="AC4" s="7" t="s">
        <v>2</v>
      </c>
      <c r="AD4" s="7" t="s">
        <v>133</v>
      </c>
    </row>
    <row r="5" spans="1:30" ht="21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AA5" s="7" t="s">
        <v>4</v>
      </c>
      <c r="AB5" s="7" t="s">
        <v>20</v>
      </c>
      <c r="AD5" t="s">
        <v>134</v>
      </c>
    </row>
    <row r="6" spans="1:27" ht="13.5" thickTop="1">
      <c r="A6" s="15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A6" s="7" t="s">
        <v>5</v>
      </c>
    </row>
    <row r="7" spans="1:27" ht="18">
      <c r="A7" s="15"/>
      <c r="B7" s="3"/>
      <c r="C7" s="3"/>
      <c r="D7" s="3"/>
      <c r="E7" s="4" t="s">
        <v>0</v>
      </c>
      <c r="F7" s="3"/>
      <c r="G7" s="3"/>
      <c r="H7" s="3"/>
      <c r="I7" s="3"/>
      <c r="J7" s="3"/>
      <c r="K7" s="3"/>
      <c r="L7" s="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AA7" s="7" t="s">
        <v>3</v>
      </c>
    </row>
    <row r="8" spans="1:27" ht="12.75" customHeight="1">
      <c r="A8" s="15"/>
      <c r="B8" s="3"/>
      <c r="C8" s="3"/>
      <c r="D8" s="3"/>
      <c r="E8" s="34" t="s">
        <v>189</v>
      </c>
      <c r="F8" s="32"/>
      <c r="G8" s="32"/>
      <c r="H8" s="32"/>
      <c r="I8" s="32"/>
      <c r="J8" s="32"/>
      <c r="K8" s="32"/>
      <c r="L8" s="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AA8" s="7" t="s">
        <v>6</v>
      </c>
    </row>
    <row r="9" spans="1:27" ht="6.75" customHeight="1" thickBot="1">
      <c r="A9" s="15"/>
      <c r="B9" s="3"/>
      <c r="C9" s="3"/>
      <c r="D9" s="3"/>
      <c r="E9" s="33"/>
      <c r="F9" s="33"/>
      <c r="G9" s="33"/>
      <c r="H9" s="33"/>
      <c r="I9" s="33"/>
      <c r="J9" s="33"/>
      <c r="K9" s="33"/>
      <c r="L9" s="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AA9" s="7" t="s">
        <v>7</v>
      </c>
    </row>
    <row r="10" spans="1:27" ht="14.25" thickBot="1" thickTop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AA10" s="7" t="s">
        <v>8</v>
      </c>
    </row>
    <row r="11" spans="1:27" ht="12.75">
      <c r="A11" s="15"/>
      <c r="B11" s="152" t="s">
        <v>13</v>
      </c>
      <c r="C11" s="154" t="str">
        <f>Capa!B15</f>
        <v>Escrever designação do beneficiário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AA11" s="6" t="s">
        <v>9</v>
      </c>
    </row>
    <row r="12" spans="1:27" ht="13.5" thickBot="1">
      <c r="A12" s="15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AA12" s="6" t="s">
        <v>10</v>
      </c>
    </row>
    <row r="13" spans="1:27" ht="13.5" thickBo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AA13" s="7" t="s">
        <v>11</v>
      </c>
    </row>
    <row r="14" spans="1:23" ht="15.75" thickBot="1">
      <c r="A14" s="15"/>
      <c r="B14" s="17" t="s">
        <v>16</v>
      </c>
      <c r="C14" s="156" t="str">
        <f>Capa!E26</f>
        <v>1/2010</v>
      </c>
      <c r="D14" s="157"/>
      <c r="E14" s="5"/>
      <c r="F14" s="17" t="s">
        <v>14</v>
      </c>
      <c r="G14" s="156" t="str">
        <f>Capa!E32</f>
        <v>Escrever n.º do contrato</v>
      </c>
      <c r="H14" s="157"/>
      <c r="I14" s="5"/>
      <c r="J14" s="17" t="s">
        <v>15</v>
      </c>
      <c r="K14" s="158" t="str">
        <f>Capa!G40</f>
        <v>Fev-2011 a Jul-2011</v>
      </c>
      <c r="L14" s="15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>
      <c r="A16" s="15"/>
      <c r="B16" s="142" t="s">
        <v>37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6" customHeight="1" thickBot="1">
      <c r="A17" s="15"/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thickBot="1">
      <c r="A18" s="15"/>
      <c r="B18" s="17" t="s">
        <v>1</v>
      </c>
      <c r="C18" s="143"/>
      <c r="D18" s="143"/>
      <c r="E18" s="143"/>
      <c r="F18" s="143"/>
      <c r="G18" s="143"/>
      <c r="H18" s="5"/>
      <c r="I18" s="5"/>
      <c r="J18" s="5"/>
      <c r="K18" s="5"/>
      <c r="L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6" customHeight="1">
      <c r="A19" s="15"/>
      <c r="B19" s="9"/>
      <c r="C19" s="9"/>
      <c r="D19" s="9"/>
      <c r="E19" s="5"/>
      <c r="F19" s="5"/>
      <c r="G19" s="5"/>
      <c r="H19" s="5"/>
      <c r="I19" s="5"/>
      <c r="J19" s="5"/>
      <c r="K19" s="5"/>
      <c r="L19" s="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thickBot="1">
      <c r="A20" s="15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15"/>
      <c r="B21" s="18" t="s">
        <v>17</v>
      </c>
      <c r="C21" s="19" t="s">
        <v>21</v>
      </c>
      <c r="D21" s="20"/>
      <c r="E21" s="21"/>
      <c r="F21" s="21"/>
      <c r="G21" s="21"/>
      <c r="H21" s="21"/>
      <c r="I21" s="21"/>
      <c r="J21" s="21"/>
      <c r="K21" s="21"/>
      <c r="L21" s="2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 customHeight="1">
      <c r="A22" s="74">
        <v>1</v>
      </c>
      <c r="B22" s="144"/>
      <c r="C22" s="146"/>
      <c r="D22" s="147"/>
      <c r="E22" s="147"/>
      <c r="F22" s="147"/>
      <c r="G22" s="147"/>
      <c r="H22" s="147"/>
      <c r="I22" s="147"/>
      <c r="J22" s="147"/>
      <c r="K22" s="147"/>
      <c r="L22" s="14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 customHeight="1" thickBot="1">
      <c r="A23" s="15"/>
      <c r="B23" s="145"/>
      <c r="C23" s="149"/>
      <c r="D23" s="150"/>
      <c r="E23" s="150"/>
      <c r="F23" s="150"/>
      <c r="G23" s="150"/>
      <c r="H23" s="150"/>
      <c r="I23" s="150"/>
      <c r="J23" s="150"/>
      <c r="K23" s="150"/>
      <c r="L23" s="15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0.5" customHeight="1" thickBot="1">
      <c r="A24" s="15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75" customHeight="1" thickBot="1">
      <c r="A25" s="15"/>
      <c r="B25" s="17" t="s">
        <v>18</v>
      </c>
      <c r="C25" s="143"/>
      <c r="D25" s="143"/>
      <c r="E25" s="3"/>
      <c r="G25" s="23"/>
      <c r="H25" s="24"/>
      <c r="I25" s="25" t="s">
        <v>25</v>
      </c>
      <c r="J25" s="26"/>
      <c r="K25" s="5"/>
      <c r="L25" s="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75">
      <c r="A26" s="15"/>
      <c r="B26" s="5"/>
      <c r="C26" s="5"/>
      <c r="D26" s="3"/>
      <c r="E26" s="3"/>
      <c r="F26" s="3"/>
      <c r="G26" s="5"/>
      <c r="H26" s="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15"/>
      <c r="B27" s="14" t="s">
        <v>22</v>
      </c>
      <c r="C27" s="5"/>
      <c r="D27" s="3"/>
      <c r="E27" s="3"/>
      <c r="F27" s="3"/>
      <c r="G27" s="5"/>
      <c r="H27" s="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15"/>
      <c r="B28" s="5"/>
      <c r="C28" s="5"/>
      <c r="D28" s="3"/>
      <c r="E28" s="3"/>
      <c r="F28" s="3"/>
      <c r="G28" s="5"/>
      <c r="H28" s="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5"/>
      <c r="B29" s="5"/>
      <c r="C29" s="5"/>
      <c r="D29" s="3"/>
      <c r="E29" s="3"/>
      <c r="F29" s="3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5"/>
      <c r="B30" s="5"/>
      <c r="C30" s="5"/>
      <c r="D30" s="3"/>
      <c r="E30" s="3"/>
      <c r="F30" s="3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5"/>
      <c r="B31" s="5"/>
      <c r="C31" s="5"/>
      <c r="D31" s="3"/>
      <c r="E31" s="3"/>
      <c r="F31" s="3"/>
      <c r="G31" s="5"/>
      <c r="H31" s="5"/>
      <c r="I31" s="5"/>
      <c r="J31" s="5"/>
      <c r="K31" s="5"/>
      <c r="L31" s="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5"/>
      <c r="B32" s="5"/>
      <c r="C32" s="5"/>
      <c r="D32" s="3"/>
      <c r="E32" s="3"/>
      <c r="F32" s="3"/>
      <c r="G32" s="5"/>
      <c r="H32" s="5"/>
      <c r="I32" s="5"/>
      <c r="J32" s="5"/>
      <c r="K32" s="5"/>
      <c r="L32" s="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5"/>
      <c r="B33" s="5"/>
      <c r="C33" s="5"/>
      <c r="D33" s="3"/>
      <c r="E33" s="3"/>
      <c r="F33" s="3"/>
      <c r="G33" s="5"/>
      <c r="H33" s="5"/>
      <c r="I33" s="5"/>
      <c r="J33" s="5"/>
      <c r="K33" s="5"/>
      <c r="L33" s="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5"/>
      <c r="B34" s="5"/>
      <c r="C34" s="5"/>
      <c r="D34" s="3"/>
      <c r="E34" s="3"/>
      <c r="F34" s="3"/>
      <c r="G34" s="5"/>
      <c r="H34" s="5"/>
      <c r="I34" s="5"/>
      <c r="J34" s="5"/>
      <c r="K34" s="5"/>
      <c r="L34" s="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5"/>
      <c r="B38" s="5"/>
      <c r="C38" s="3"/>
      <c r="D38" s="3"/>
      <c r="E38" s="3"/>
      <c r="F38" s="3"/>
      <c r="G38" s="5"/>
      <c r="H38" s="5"/>
      <c r="I38" s="5"/>
      <c r="J38" s="5"/>
      <c r="K38" s="5"/>
      <c r="L38" s="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2.75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.7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>
      <c r="A46" s="1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2.75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2.75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.75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1" t="s">
        <v>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3.5">
      <c r="A63" s="15"/>
      <c r="B63" s="29" t="s">
        <v>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4.25" thickBot="1">
      <c r="A64" s="15"/>
      <c r="B64" s="5"/>
      <c r="C64" s="5"/>
      <c r="D64" s="5"/>
      <c r="E64" s="5"/>
      <c r="F64" s="5"/>
      <c r="G64" s="5"/>
      <c r="H64" s="5"/>
      <c r="I64" s="27" t="s">
        <v>26</v>
      </c>
      <c r="J64" s="131" t="s">
        <v>28</v>
      </c>
      <c r="K64" s="131"/>
      <c r="L64" s="13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thickBot="1">
      <c r="A65" s="15"/>
      <c r="B65" s="3"/>
      <c r="C65" s="16" t="s">
        <v>27</v>
      </c>
      <c r="D65" s="5"/>
      <c r="E65" s="5"/>
      <c r="F65" s="5"/>
      <c r="G65" s="5"/>
      <c r="H65" s="5"/>
      <c r="I65" s="30"/>
      <c r="J65" s="132"/>
      <c r="K65" s="133"/>
      <c r="L65" s="13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thickBot="1">
      <c r="A66" s="15"/>
      <c r="B66" s="3"/>
      <c r="C66" s="16" t="s">
        <v>29</v>
      </c>
      <c r="D66" s="5"/>
      <c r="E66" s="5"/>
      <c r="F66" s="5"/>
      <c r="G66" s="5"/>
      <c r="H66" s="5"/>
      <c r="I66" s="28"/>
      <c r="J66" s="132"/>
      <c r="K66" s="133"/>
      <c r="L66" s="13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thickBot="1">
      <c r="A67" s="15"/>
      <c r="B67" s="3"/>
      <c r="C67" s="16" t="s">
        <v>24</v>
      </c>
      <c r="D67" s="5"/>
      <c r="E67" s="5"/>
      <c r="F67" s="5"/>
      <c r="G67" s="5"/>
      <c r="H67" s="5"/>
      <c r="I67" s="28"/>
      <c r="J67" s="132"/>
      <c r="K67" s="133"/>
      <c r="L67" s="13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>
      <c r="A68" s="15"/>
      <c r="B68" s="142" t="s">
        <v>37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6" customHeight="1" thickBot="1">
      <c r="A69" s="15"/>
      <c r="B69" s="9"/>
      <c r="C69" s="9"/>
      <c r="D69" s="9"/>
      <c r="E69" s="5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3.5" thickBot="1">
      <c r="A70" s="15"/>
      <c r="B70" s="17" t="s">
        <v>1</v>
      </c>
      <c r="C70" s="143">
        <f>$C$18</f>
        <v>0</v>
      </c>
      <c r="D70" s="143"/>
      <c r="E70" s="143"/>
      <c r="F70" s="143"/>
      <c r="G70" s="143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6" customHeight="1">
      <c r="A71" s="15"/>
      <c r="B71" s="9"/>
      <c r="C71" s="9"/>
      <c r="D71" s="9"/>
      <c r="E71" s="5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 customHeight="1" thickBot="1">
      <c r="A72" s="15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 customHeight="1">
      <c r="A73" s="15"/>
      <c r="B73" s="18" t="s">
        <v>17</v>
      </c>
      <c r="C73" s="19" t="s">
        <v>21</v>
      </c>
      <c r="D73" s="20"/>
      <c r="E73" s="21"/>
      <c r="F73" s="21"/>
      <c r="G73" s="21"/>
      <c r="H73" s="21"/>
      <c r="I73" s="21"/>
      <c r="J73" s="21"/>
      <c r="K73" s="21"/>
      <c r="L73" s="2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 customHeight="1">
      <c r="A74" s="74">
        <v>2</v>
      </c>
      <c r="B74" s="144"/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 customHeight="1" thickBot="1">
      <c r="A75" s="15"/>
      <c r="B75" s="145"/>
      <c r="C75" s="149"/>
      <c r="D75" s="150"/>
      <c r="E75" s="150"/>
      <c r="F75" s="150"/>
      <c r="G75" s="150"/>
      <c r="H75" s="150"/>
      <c r="I75" s="150"/>
      <c r="J75" s="150"/>
      <c r="K75" s="150"/>
      <c r="L75" s="15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0.5" customHeight="1" thickBot="1">
      <c r="A76" s="15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 customHeight="1" thickBot="1">
      <c r="A77" s="15"/>
      <c r="B77" s="17" t="s">
        <v>18</v>
      </c>
      <c r="C77" s="143"/>
      <c r="D77" s="143"/>
      <c r="E77" s="3"/>
      <c r="G77" s="23"/>
      <c r="H77" s="24"/>
      <c r="I77" s="25" t="s">
        <v>25</v>
      </c>
      <c r="J77" s="26"/>
      <c r="K77" s="5"/>
      <c r="L77" s="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5"/>
      <c r="C78" s="5"/>
      <c r="D78" s="3"/>
      <c r="E78" s="3"/>
      <c r="F78" s="3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4" t="s">
        <v>22</v>
      </c>
      <c r="C79" s="5"/>
      <c r="D79" s="3"/>
      <c r="E79" s="3"/>
      <c r="F79" s="3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5"/>
      <c r="C80" s="5"/>
      <c r="D80" s="3"/>
      <c r="E80" s="3"/>
      <c r="F80" s="3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5"/>
      <c r="B81" s="5"/>
      <c r="C81" s="5"/>
      <c r="D81" s="3"/>
      <c r="E81" s="3"/>
      <c r="F81" s="3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5"/>
      <c r="C82" s="5"/>
      <c r="D82" s="3"/>
      <c r="E82" s="3"/>
      <c r="F82" s="3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5"/>
      <c r="B83" s="5"/>
      <c r="C83" s="5"/>
      <c r="D83" s="3"/>
      <c r="E83" s="3"/>
      <c r="F83" s="3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5"/>
      <c r="B84" s="5"/>
      <c r="C84" s="5"/>
      <c r="D84" s="3"/>
      <c r="E84" s="3"/>
      <c r="F84" s="3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5"/>
      <c r="B85" s="5"/>
      <c r="C85" s="5"/>
      <c r="D85" s="3"/>
      <c r="E85" s="3"/>
      <c r="F85" s="3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5"/>
      <c r="B86" s="5"/>
      <c r="C86" s="5"/>
      <c r="D86" s="3"/>
      <c r="E86" s="3"/>
      <c r="F86" s="3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5"/>
      <c r="C90" s="3"/>
      <c r="D90" s="3"/>
      <c r="E90" s="3"/>
      <c r="F90" s="3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1" t="s">
        <v>23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3.5">
      <c r="A115" s="15"/>
      <c r="B115" s="29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4.25" thickBot="1">
      <c r="A116" s="15"/>
      <c r="B116" s="5"/>
      <c r="C116" s="5"/>
      <c r="D116" s="5"/>
      <c r="E116" s="5"/>
      <c r="F116" s="5"/>
      <c r="G116" s="5"/>
      <c r="H116" s="5"/>
      <c r="I116" s="27" t="s">
        <v>26</v>
      </c>
      <c r="J116" s="131" t="s">
        <v>28</v>
      </c>
      <c r="K116" s="131"/>
      <c r="L116" s="13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thickBot="1">
      <c r="A117" s="15"/>
      <c r="B117" s="3"/>
      <c r="C117" s="16" t="s">
        <v>27</v>
      </c>
      <c r="D117" s="5"/>
      <c r="E117" s="5"/>
      <c r="F117" s="5"/>
      <c r="G117" s="5"/>
      <c r="H117" s="5"/>
      <c r="I117" s="30"/>
      <c r="J117" s="132"/>
      <c r="K117" s="133"/>
      <c r="L117" s="13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thickBot="1">
      <c r="A118" s="15"/>
      <c r="B118" s="3"/>
      <c r="C118" s="16" t="s">
        <v>29</v>
      </c>
      <c r="D118" s="5"/>
      <c r="E118" s="5"/>
      <c r="F118" s="5"/>
      <c r="G118" s="5"/>
      <c r="H118" s="5"/>
      <c r="I118" s="28"/>
      <c r="J118" s="132"/>
      <c r="K118" s="133"/>
      <c r="L118" s="13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thickBot="1">
      <c r="A119" s="15"/>
      <c r="B119" s="3"/>
      <c r="C119" s="16" t="s">
        <v>24</v>
      </c>
      <c r="D119" s="5"/>
      <c r="E119" s="5"/>
      <c r="F119" s="5"/>
      <c r="G119" s="5"/>
      <c r="H119" s="5"/>
      <c r="I119" s="28"/>
      <c r="J119" s="132"/>
      <c r="K119" s="133"/>
      <c r="L119" s="13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>
      <c r="A120" s="15"/>
      <c r="B120" s="142" t="s">
        <v>37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6" customHeight="1" thickBot="1">
      <c r="A121" s="15"/>
      <c r="B121" s="9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3.5" thickBot="1">
      <c r="A122" s="15"/>
      <c r="B122" s="17" t="s">
        <v>1</v>
      </c>
      <c r="C122" s="143">
        <f>$C$18</f>
        <v>0</v>
      </c>
      <c r="D122" s="143"/>
      <c r="E122" s="143"/>
      <c r="F122" s="143"/>
      <c r="G122" s="143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6" customHeight="1">
      <c r="A123" s="15"/>
      <c r="B123" s="9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 customHeight="1" thickBot="1">
      <c r="A124" s="15"/>
      <c r="B124" s="9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 customHeight="1">
      <c r="A125" s="15"/>
      <c r="B125" s="18" t="s">
        <v>17</v>
      </c>
      <c r="C125" s="19" t="s">
        <v>21</v>
      </c>
      <c r="D125" s="20"/>
      <c r="E125" s="21"/>
      <c r="F125" s="21"/>
      <c r="G125" s="21"/>
      <c r="H125" s="21"/>
      <c r="I125" s="21"/>
      <c r="J125" s="21"/>
      <c r="K125" s="21"/>
      <c r="L125" s="2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 customHeight="1">
      <c r="A126" s="74">
        <v>3</v>
      </c>
      <c r="B126" s="144"/>
      <c r="C126" s="146"/>
      <c r="D126" s="147"/>
      <c r="E126" s="147"/>
      <c r="F126" s="147"/>
      <c r="G126" s="147"/>
      <c r="H126" s="147"/>
      <c r="I126" s="147"/>
      <c r="J126" s="147"/>
      <c r="K126" s="147"/>
      <c r="L126" s="14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 customHeight="1" thickBot="1">
      <c r="A127" s="15"/>
      <c r="B127" s="145"/>
      <c r="C127" s="149"/>
      <c r="D127" s="150"/>
      <c r="E127" s="150"/>
      <c r="F127" s="150"/>
      <c r="G127" s="150"/>
      <c r="H127" s="150"/>
      <c r="I127" s="150"/>
      <c r="J127" s="150"/>
      <c r="K127" s="150"/>
      <c r="L127" s="15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0.5" customHeight="1" thickBot="1">
      <c r="A128" s="15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 customHeight="1" thickBot="1">
      <c r="A129" s="15"/>
      <c r="B129" s="17" t="s">
        <v>18</v>
      </c>
      <c r="C129" s="143"/>
      <c r="D129" s="143"/>
      <c r="E129" s="3"/>
      <c r="G129" s="23"/>
      <c r="H129" s="24"/>
      <c r="I129" s="25" t="s">
        <v>25</v>
      </c>
      <c r="J129" s="26"/>
      <c r="K129" s="5"/>
      <c r="L129" s="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5"/>
      <c r="B130" s="5"/>
      <c r="C130" s="5"/>
      <c r="D130" s="3"/>
      <c r="E130" s="3"/>
      <c r="F130" s="3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5"/>
      <c r="B131" s="14" t="s">
        <v>22</v>
      </c>
      <c r="C131" s="5"/>
      <c r="D131" s="3"/>
      <c r="E131" s="3"/>
      <c r="F131" s="3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5"/>
      <c r="B132" s="5"/>
      <c r="C132" s="5"/>
      <c r="D132" s="3"/>
      <c r="E132" s="3"/>
      <c r="F132" s="3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5"/>
      <c r="B133" s="5"/>
      <c r="C133" s="5"/>
      <c r="D133" s="3"/>
      <c r="E133" s="3"/>
      <c r="F133" s="3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5"/>
      <c r="B134" s="5"/>
      <c r="C134" s="5"/>
      <c r="D134" s="3"/>
      <c r="E134" s="3"/>
      <c r="F134" s="3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5"/>
      <c r="B135" s="5"/>
      <c r="C135" s="5"/>
      <c r="D135" s="3"/>
      <c r="E135" s="3"/>
      <c r="F135" s="3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5"/>
      <c r="B136" s="5"/>
      <c r="C136" s="5"/>
      <c r="D136" s="3"/>
      <c r="E136" s="3"/>
      <c r="F136" s="3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5"/>
      <c r="B137" s="5"/>
      <c r="C137" s="5"/>
      <c r="D137" s="3"/>
      <c r="E137" s="3"/>
      <c r="F137" s="3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5"/>
      <c r="B138" s="5"/>
      <c r="C138" s="5"/>
      <c r="D138" s="3"/>
      <c r="E138" s="3"/>
      <c r="F138" s="3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5"/>
      <c r="B142" s="5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5"/>
      <c r="B166" s="11" t="s">
        <v>23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3.5">
      <c r="A167" s="15"/>
      <c r="B167" s="29" t="s">
        <v>30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4.25" thickBot="1">
      <c r="A168" s="15"/>
      <c r="B168" s="5"/>
      <c r="C168" s="5"/>
      <c r="D168" s="5"/>
      <c r="E168" s="5"/>
      <c r="F168" s="5"/>
      <c r="G168" s="5"/>
      <c r="H168" s="5"/>
      <c r="I168" s="27" t="s">
        <v>26</v>
      </c>
      <c r="J168" s="131" t="s">
        <v>28</v>
      </c>
      <c r="K168" s="131"/>
      <c r="L168" s="131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thickBot="1">
      <c r="A169" s="15"/>
      <c r="B169" s="3"/>
      <c r="C169" s="16" t="s">
        <v>27</v>
      </c>
      <c r="D169" s="5"/>
      <c r="E169" s="5"/>
      <c r="F169" s="5"/>
      <c r="G169" s="5"/>
      <c r="H169" s="5"/>
      <c r="I169" s="30"/>
      <c r="J169" s="132"/>
      <c r="K169" s="133"/>
      <c r="L169" s="13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thickBot="1">
      <c r="A170" s="15"/>
      <c r="B170" s="3"/>
      <c r="C170" s="16" t="s">
        <v>29</v>
      </c>
      <c r="D170" s="5"/>
      <c r="E170" s="5"/>
      <c r="F170" s="5"/>
      <c r="G170" s="5"/>
      <c r="H170" s="5"/>
      <c r="I170" s="28"/>
      <c r="J170" s="132"/>
      <c r="K170" s="133"/>
      <c r="L170" s="13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thickBot="1">
      <c r="A171" s="15"/>
      <c r="B171" s="3"/>
      <c r="C171" s="16" t="s">
        <v>24</v>
      </c>
      <c r="D171" s="5"/>
      <c r="E171" s="5"/>
      <c r="F171" s="5"/>
      <c r="G171" s="5"/>
      <c r="H171" s="5"/>
      <c r="I171" s="28"/>
      <c r="J171" s="132"/>
      <c r="K171" s="133"/>
      <c r="L171" s="13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>
      <c r="A172" s="15"/>
      <c r="B172" s="142" t="s">
        <v>37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6" customHeight="1" thickBot="1">
      <c r="A173" s="15"/>
      <c r="B173" s="9"/>
      <c r="C173" s="9"/>
      <c r="D173" s="9"/>
      <c r="E173" s="5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3.5" thickBot="1">
      <c r="A174" s="15"/>
      <c r="B174" s="17" t="s">
        <v>1</v>
      </c>
      <c r="C174" s="143">
        <f>$C$18</f>
        <v>0</v>
      </c>
      <c r="D174" s="143"/>
      <c r="E174" s="143"/>
      <c r="F174" s="143"/>
      <c r="G174" s="143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6" customHeight="1">
      <c r="A175" s="15"/>
      <c r="B175" s="9"/>
      <c r="C175" s="9"/>
      <c r="D175" s="9"/>
      <c r="E175" s="5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 customHeight="1" thickBot="1">
      <c r="A176" s="15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 customHeight="1">
      <c r="A177" s="15"/>
      <c r="B177" s="18" t="s">
        <v>17</v>
      </c>
      <c r="C177" s="19" t="s">
        <v>21</v>
      </c>
      <c r="D177" s="20"/>
      <c r="E177" s="21"/>
      <c r="F177" s="21"/>
      <c r="G177" s="21"/>
      <c r="H177" s="21"/>
      <c r="I177" s="21"/>
      <c r="J177" s="21"/>
      <c r="K177" s="21"/>
      <c r="L177" s="2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2.75" customHeight="1">
      <c r="A178" s="74">
        <v>4</v>
      </c>
      <c r="B178" s="144"/>
      <c r="C178" s="146"/>
      <c r="D178" s="147"/>
      <c r="E178" s="147"/>
      <c r="F178" s="147"/>
      <c r="G178" s="147"/>
      <c r="H178" s="147"/>
      <c r="I178" s="147"/>
      <c r="J178" s="147"/>
      <c r="K178" s="147"/>
      <c r="L178" s="14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2.75" customHeight="1" thickBot="1">
      <c r="A179" s="15"/>
      <c r="B179" s="145"/>
      <c r="C179" s="149"/>
      <c r="D179" s="150"/>
      <c r="E179" s="150"/>
      <c r="F179" s="150"/>
      <c r="G179" s="150"/>
      <c r="H179" s="150"/>
      <c r="I179" s="150"/>
      <c r="J179" s="150"/>
      <c r="K179" s="150"/>
      <c r="L179" s="151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0.5" customHeight="1" thickBot="1">
      <c r="A180" s="15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2.75" customHeight="1" thickBot="1">
      <c r="A181" s="15"/>
      <c r="B181" s="17" t="s">
        <v>18</v>
      </c>
      <c r="C181" s="143"/>
      <c r="D181" s="143"/>
      <c r="E181" s="3"/>
      <c r="G181" s="23"/>
      <c r="H181" s="24"/>
      <c r="I181" s="25" t="s">
        <v>25</v>
      </c>
      <c r="J181" s="26"/>
      <c r="K181" s="5"/>
      <c r="L181" s="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2.75">
      <c r="A182" s="15"/>
      <c r="B182" s="5"/>
      <c r="C182" s="5"/>
      <c r="D182" s="3"/>
      <c r="E182" s="3"/>
      <c r="F182" s="3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2.75">
      <c r="A183" s="15"/>
      <c r="B183" s="14" t="s">
        <v>22</v>
      </c>
      <c r="C183" s="5"/>
      <c r="D183" s="3"/>
      <c r="E183" s="3"/>
      <c r="F183" s="3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2.75">
      <c r="A184" s="15"/>
      <c r="B184" s="5"/>
      <c r="C184" s="5"/>
      <c r="D184" s="3"/>
      <c r="E184" s="3"/>
      <c r="F184" s="3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2.75">
      <c r="A185" s="15"/>
      <c r="B185" s="5"/>
      <c r="C185" s="5"/>
      <c r="D185" s="3"/>
      <c r="E185" s="3"/>
      <c r="F185" s="3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2.75">
      <c r="A186" s="15"/>
      <c r="B186" s="5"/>
      <c r="C186" s="5"/>
      <c r="D186" s="3"/>
      <c r="E186" s="3"/>
      <c r="F186" s="3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15"/>
      <c r="B187" s="5"/>
      <c r="C187" s="5"/>
      <c r="D187" s="3"/>
      <c r="E187" s="3"/>
      <c r="F187" s="3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15"/>
      <c r="B188" s="5"/>
      <c r="C188" s="5"/>
      <c r="D188" s="3"/>
      <c r="E188" s="3"/>
      <c r="F188" s="3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15"/>
      <c r="B189" s="5"/>
      <c r="C189" s="5"/>
      <c r="D189" s="3"/>
      <c r="E189" s="3"/>
      <c r="F189" s="3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15"/>
      <c r="B190" s="5"/>
      <c r="C190" s="5"/>
      <c r="D190" s="3"/>
      <c r="E190" s="3"/>
      <c r="F190" s="3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2.75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15"/>
      <c r="B194" s="5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2.75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2.75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2.75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2.75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2.75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2.75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2.75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2.75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2.75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2.75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2.75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2.75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2.75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2.75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2.75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2.75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2.75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2.75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2.75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2.75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2.75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2.75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2.75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2.75">
      <c r="A218" s="15"/>
      <c r="B218" s="11" t="s">
        <v>23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3.5">
      <c r="A219" s="15"/>
      <c r="B219" s="29" t="s">
        <v>30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4.25" thickBot="1">
      <c r="A220" s="15"/>
      <c r="B220" s="5"/>
      <c r="C220" s="5"/>
      <c r="D220" s="5"/>
      <c r="E220" s="5"/>
      <c r="F220" s="5"/>
      <c r="G220" s="5"/>
      <c r="H220" s="5"/>
      <c r="I220" s="27" t="s">
        <v>26</v>
      </c>
      <c r="J220" s="131" t="s">
        <v>28</v>
      </c>
      <c r="K220" s="131"/>
      <c r="L220" s="131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thickBot="1">
      <c r="A221" s="15"/>
      <c r="B221" s="3"/>
      <c r="C221" s="16" t="s">
        <v>27</v>
      </c>
      <c r="D221" s="5"/>
      <c r="E221" s="5"/>
      <c r="F221" s="5"/>
      <c r="G221" s="5"/>
      <c r="H221" s="5"/>
      <c r="I221" s="30"/>
      <c r="J221" s="132"/>
      <c r="K221" s="133"/>
      <c r="L221" s="13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thickBot="1">
      <c r="A222" s="15"/>
      <c r="B222" s="3"/>
      <c r="C222" s="16" t="s">
        <v>29</v>
      </c>
      <c r="D222" s="5"/>
      <c r="E222" s="5"/>
      <c r="F222" s="5"/>
      <c r="G222" s="5"/>
      <c r="H222" s="5"/>
      <c r="I222" s="28"/>
      <c r="J222" s="132"/>
      <c r="K222" s="133"/>
      <c r="L222" s="13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thickBot="1">
      <c r="A223" s="15"/>
      <c r="B223" s="3"/>
      <c r="C223" s="16" t="s">
        <v>24</v>
      </c>
      <c r="D223" s="5"/>
      <c r="E223" s="5"/>
      <c r="F223" s="5"/>
      <c r="G223" s="5"/>
      <c r="H223" s="5"/>
      <c r="I223" s="28"/>
      <c r="J223" s="132"/>
      <c r="K223" s="133"/>
      <c r="L223" s="13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5.75">
      <c r="A224" s="15"/>
      <c r="B224" s="142" t="s">
        <v>37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6" customHeight="1" thickBot="1">
      <c r="A225" s="15"/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3.5" thickBot="1">
      <c r="A226" s="15"/>
      <c r="B226" s="17" t="s">
        <v>1</v>
      </c>
      <c r="C226" s="143">
        <f>$C$18</f>
        <v>0</v>
      </c>
      <c r="D226" s="143"/>
      <c r="E226" s="143"/>
      <c r="F226" s="143"/>
      <c r="G226" s="143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6" customHeight="1">
      <c r="A227" s="15"/>
      <c r="B227" s="9"/>
      <c r="C227" s="9"/>
      <c r="D227" s="9"/>
      <c r="E227" s="5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2.75" customHeight="1" thickBot="1">
      <c r="A228" s="15"/>
      <c r="B228" s="9"/>
      <c r="C228" s="9"/>
      <c r="D228" s="9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2.75" customHeight="1">
      <c r="A229" s="15"/>
      <c r="B229" s="18" t="s">
        <v>17</v>
      </c>
      <c r="C229" s="19" t="s">
        <v>21</v>
      </c>
      <c r="D229" s="20"/>
      <c r="E229" s="21"/>
      <c r="F229" s="21"/>
      <c r="G229" s="21"/>
      <c r="H229" s="21"/>
      <c r="I229" s="21"/>
      <c r="J229" s="21"/>
      <c r="K229" s="21"/>
      <c r="L229" s="22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2.75" customHeight="1">
      <c r="A230" s="74">
        <v>5</v>
      </c>
      <c r="B230" s="144"/>
      <c r="C230" s="146"/>
      <c r="D230" s="147"/>
      <c r="E230" s="147"/>
      <c r="F230" s="147"/>
      <c r="G230" s="147"/>
      <c r="H230" s="147"/>
      <c r="I230" s="147"/>
      <c r="J230" s="147"/>
      <c r="K230" s="147"/>
      <c r="L230" s="14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2.75" customHeight="1" thickBot="1">
      <c r="A231" s="15"/>
      <c r="B231" s="145"/>
      <c r="C231" s="149"/>
      <c r="D231" s="150"/>
      <c r="E231" s="150"/>
      <c r="F231" s="150"/>
      <c r="G231" s="150"/>
      <c r="H231" s="150"/>
      <c r="I231" s="150"/>
      <c r="J231" s="150"/>
      <c r="K231" s="150"/>
      <c r="L231" s="151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0.5" customHeight="1" thickBot="1">
      <c r="A232" s="15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2.75" customHeight="1" thickBot="1">
      <c r="A233" s="15"/>
      <c r="B233" s="17" t="s">
        <v>18</v>
      </c>
      <c r="C233" s="143"/>
      <c r="D233" s="143"/>
      <c r="E233" s="3"/>
      <c r="G233" s="23"/>
      <c r="H233" s="24"/>
      <c r="I233" s="25" t="s">
        <v>25</v>
      </c>
      <c r="J233" s="26"/>
      <c r="K233" s="5"/>
      <c r="L233" s="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2.75">
      <c r="A234" s="15"/>
      <c r="B234" s="5"/>
      <c r="C234" s="5"/>
      <c r="D234" s="3"/>
      <c r="E234" s="3"/>
      <c r="F234" s="3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2.75">
      <c r="A235" s="15"/>
      <c r="B235" s="14" t="s">
        <v>22</v>
      </c>
      <c r="C235" s="5"/>
      <c r="D235" s="3"/>
      <c r="E235" s="3"/>
      <c r="F235" s="3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2.75">
      <c r="A236" s="15"/>
      <c r="B236" s="5"/>
      <c r="C236" s="5"/>
      <c r="D236" s="3"/>
      <c r="E236" s="3"/>
      <c r="F236" s="3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2.75">
      <c r="A237" s="15"/>
      <c r="B237" s="5"/>
      <c r="C237" s="5"/>
      <c r="D237" s="3"/>
      <c r="E237" s="3"/>
      <c r="F237" s="3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2.75">
      <c r="A238" s="15"/>
      <c r="B238" s="5"/>
      <c r="C238" s="5"/>
      <c r="D238" s="3"/>
      <c r="E238" s="3"/>
      <c r="F238" s="3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2.75">
      <c r="A239" s="15"/>
      <c r="B239" s="5"/>
      <c r="C239" s="5"/>
      <c r="D239" s="3"/>
      <c r="E239" s="3"/>
      <c r="F239" s="3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2.75">
      <c r="A240" s="15"/>
      <c r="B240" s="5"/>
      <c r="C240" s="5"/>
      <c r="D240" s="3"/>
      <c r="E240" s="3"/>
      <c r="F240" s="3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2.75">
      <c r="A241" s="15"/>
      <c r="B241" s="5"/>
      <c r="C241" s="5"/>
      <c r="D241" s="3"/>
      <c r="E241" s="3"/>
      <c r="F241" s="3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2.75">
      <c r="A242" s="15"/>
      <c r="B242" s="5"/>
      <c r="C242" s="5"/>
      <c r="D242" s="3"/>
      <c r="E242" s="3"/>
      <c r="F242" s="3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2.75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2.75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2.75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2.75">
      <c r="A246" s="15"/>
      <c r="B246" s="5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2.75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2.75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2.75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2.75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2.75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2.75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2.75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2.75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2.75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2.75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2.75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2.75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2.75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2.75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2.75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2.75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2.75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2.75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2.75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2.75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2.75">
      <c r="A270" s="15"/>
      <c r="B270" s="11" t="s">
        <v>23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3.5">
      <c r="A271" s="15"/>
      <c r="B271" s="29" t="s">
        <v>30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4.25" thickBot="1">
      <c r="A272" s="15"/>
      <c r="B272" s="5"/>
      <c r="C272" s="5"/>
      <c r="D272" s="5"/>
      <c r="E272" s="5"/>
      <c r="F272" s="5"/>
      <c r="G272" s="5"/>
      <c r="H272" s="5"/>
      <c r="I272" s="27" t="s">
        <v>26</v>
      </c>
      <c r="J272" s="131" t="s">
        <v>28</v>
      </c>
      <c r="K272" s="131"/>
      <c r="L272" s="131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.75" thickBot="1">
      <c r="A273" s="15"/>
      <c r="B273" s="3"/>
      <c r="C273" s="16" t="s">
        <v>27</v>
      </c>
      <c r="D273" s="5"/>
      <c r="E273" s="5"/>
      <c r="F273" s="5"/>
      <c r="G273" s="5"/>
      <c r="H273" s="5"/>
      <c r="I273" s="30"/>
      <c r="J273" s="132"/>
      <c r="K273" s="133"/>
      <c r="L273" s="13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.75" thickBot="1">
      <c r="A274" s="15"/>
      <c r="B274" s="3"/>
      <c r="C274" s="16" t="s">
        <v>29</v>
      </c>
      <c r="D274" s="5"/>
      <c r="E274" s="5"/>
      <c r="F274" s="5"/>
      <c r="G274" s="5"/>
      <c r="H274" s="5"/>
      <c r="I274" s="28"/>
      <c r="J274" s="132"/>
      <c r="K274" s="133"/>
      <c r="L274" s="13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.75" thickBot="1">
      <c r="A275" s="15"/>
      <c r="B275" s="3"/>
      <c r="C275" s="16" t="s">
        <v>24</v>
      </c>
      <c r="D275" s="5"/>
      <c r="E275" s="5"/>
      <c r="F275" s="5"/>
      <c r="G275" s="5"/>
      <c r="H275" s="5"/>
      <c r="I275" s="28"/>
      <c r="J275" s="132"/>
      <c r="K275" s="133"/>
      <c r="L275" s="13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.75">
      <c r="A276" s="15"/>
      <c r="B276" s="142" t="s">
        <v>37</v>
      </c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6" customHeight="1" thickBot="1">
      <c r="A277" s="15"/>
      <c r="B277" s="9"/>
      <c r="C277" s="9"/>
      <c r="D277" s="9"/>
      <c r="E277" s="5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3.5" thickBot="1">
      <c r="A278" s="15"/>
      <c r="B278" s="17" t="s">
        <v>1</v>
      </c>
      <c r="C278" s="143">
        <f>$C$18</f>
        <v>0</v>
      </c>
      <c r="D278" s="143"/>
      <c r="E278" s="143"/>
      <c r="F278" s="143"/>
      <c r="G278" s="143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6" customHeight="1">
      <c r="A279" s="15"/>
      <c r="B279" s="9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2.75" customHeight="1" thickBot="1">
      <c r="A280" s="15"/>
      <c r="B280" s="9"/>
      <c r="C280" s="9"/>
      <c r="D280" s="9"/>
      <c r="E280" s="5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 customHeight="1">
      <c r="A281" s="15"/>
      <c r="B281" s="18" t="s">
        <v>17</v>
      </c>
      <c r="C281" s="19" t="s">
        <v>21</v>
      </c>
      <c r="D281" s="20"/>
      <c r="E281" s="21"/>
      <c r="F281" s="21"/>
      <c r="G281" s="21"/>
      <c r="H281" s="21"/>
      <c r="I281" s="21"/>
      <c r="J281" s="21"/>
      <c r="K281" s="21"/>
      <c r="L281" s="22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2.75" customHeight="1">
      <c r="A282" s="74">
        <v>6</v>
      </c>
      <c r="B282" s="144"/>
      <c r="C282" s="146"/>
      <c r="D282" s="147"/>
      <c r="E282" s="147"/>
      <c r="F282" s="147"/>
      <c r="G282" s="147"/>
      <c r="H282" s="147"/>
      <c r="I282" s="147"/>
      <c r="J282" s="147"/>
      <c r="K282" s="147"/>
      <c r="L282" s="148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 customHeight="1" thickBot="1">
      <c r="A283" s="15"/>
      <c r="B283" s="145"/>
      <c r="C283" s="149"/>
      <c r="D283" s="150"/>
      <c r="E283" s="150"/>
      <c r="F283" s="150"/>
      <c r="G283" s="150"/>
      <c r="H283" s="150"/>
      <c r="I283" s="150"/>
      <c r="J283" s="150"/>
      <c r="K283" s="150"/>
      <c r="L283" s="151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0.5" customHeight="1" thickBot="1">
      <c r="A284" s="15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2.75" customHeight="1" thickBot="1">
      <c r="A285" s="15"/>
      <c r="B285" s="17" t="s">
        <v>18</v>
      </c>
      <c r="C285" s="143"/>
      <c r="D285" s="143"/>
      <c r="E285" s="3"/>
      <c r="G285" s="23"/>
      <c r="H285" s="24"/>
      <c r="I285" s="25" t="s">
        <v>25</v>
      </c>
      <c r="J285" s="26"/>
      <c r="K285" s="5"/>
      <c r="L285" s="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2.75">
      <c r="A286" s="15"/>
      <c r="B286" s="5"/>
      <c r="C286" s="5"/>
      <c r="D286" s="3"/>
      <c r="E286" s="3"/>
      <c r="F286" s="3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2.75">
      <c r="A287" s="15"/>
      <c r="B287" s="14" t="s">
        <v>22</v>
      </c>
      <c r="C287" s="5"/>
      <c r="D287" s="3"/>
      <c r="E287" s="3"/>
      <c r="F287" s="3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2.75">
      <c r="A288" s="15"/>
      <c r="B288" s="5"/>
      <c r="C288" s="5"/>
      <c r="D288" s="3"/>
      <c r="E288" s="3"/>
      <c r="F288" s="3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2.75">
      <c r="A289" s="15"/>
      <c r="B289" s="5"/>
      <c r="C289" s="5"/>
      <c r="D289" s="3"/>
      <c r="E289" s="3"/>
      <c r="F289" s="3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2.75">
      <c r="A290" s="15"/>
      <c r="B290" s="5"/>
      <c r="C290" s="5"/>
      <c r="D290" s="3"/>
      <c r="E290" s="3"/>
      <c r="F290" s="3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2.75">
      <c r="A291" s="15"/>
      <c r="B291" s="5"/>
      <c r="C291" s="5"/>
      <c r="D291" s="3"/>
      <c r="E291" s="3"/>
      <c r="F291" s="3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2.75">
      <c r="A292" s="15"/>
      <c r="B292" s="5"/>
      <c r="C292" s="5"/>
      <c r="D292" s="3"/>
      <c r="E292" s="3"/>
      <c r="F292" s="3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2.75">
      <c r="A293" s="15"/>
      <c r="B293" s="5"/>
      <c r="C293" s="5"/>
      <c r="D293" s="3"/>
      <c r="E293" s="3"/>
      <c r="F293" s="3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2.75">
      <c r="A294" s="15"/>
      <c r="B294" s="5"/>
      <c r="C294" s="5"/>
      <c r="D294" s="3"/>
      <c r="E294" s="3"/>
      <c r="F294" s="3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2.75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2.75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2.75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2.75">
      <c r="A298" s="15"/>
      <c r="B298" s="5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2.75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2.75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2.75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2.75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2.75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2.75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2.75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2.75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2.75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2.75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2.75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2.75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2.75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2.75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2.75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2.75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2.75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2.75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2.75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2.75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2.75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2.75">
      <c r="A322" s="15"/>
      <c r="B322" s="11" t="s">
        <v>23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3.5">
      <c r="A323" s="15"/>
      <c r="B323" s="29" t="s">
        <v>30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4.25" thickBot="1">
      <c r="A324" s="15"/>
      <c r="B324" s="5"/>
      <c r="C324" s="5"/>
      <c r="D324" s="5"/>
      <c r="E324" s="5"/>
      <c r="F324" s="5"/>
      <c r="G324" s="5"/>
      <c r="H324" s="5"/>
      <c r="I324" s="27" t="s">
        <v>26</v>
      </c>
      <c r="J324" s="131" t="s">
        <v>28</v>
      </c>
      <c r="K324" s="131"/>
      <c r="L324" s="131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5.75" thickBot="1">
      <c r="A325" s="15"/>
      <c r="B325" s="3"/>
      <c r="C325" s="16" t="s">
        <v>27</v>
      </c>
      <c r="D325" s="5"/>
      <c r="E325" s="5"/>
      <c r="F325" s="5"/>
      <c r="G325" s="5"/>
      <c r="H325" s="5"/>
      <c r="I325" s="30"/>
      <c r="J325" s="132"/>
      <c r="K325" s="133"/>
      <c r="L325" s="13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5.75" thickBot="1">
      <c r="A326" s="15"/>
      <c r="B326" s="3"/>
      <c r="C326" s="16" t="s">
        <v>29</v>
      </c>
      <c r="D326" s="5"/>
      <c r="E326" s="5"/>
      <c r="F326" s="5"/>
      <c r="G326" s="5"/>
      <c r="H326" s="5"/>
      <c r="I326" s="28"/>
      <c r="J326" s="132"/>
      <c r="K326" s="133"/>
      <c r="L326" s="134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5.75" thickBot="1">
      <c r="A327" s="15"/>
      <c r="B327" s="3"/>
      <c r="C327" s="16" t="s">
        <v>24</v>
      </c>
      <c r="D327" s="5"/>
      <c r="E327" s="5"/>
      <c r="F327" s="5"/>
      <c r="G327" s="5"/>
      <c r="H327" s="5"/>
      <c r="I327" s="28"/>
      <c r="J327" s="132"/>
      <c r="K327" s="133"/>
      <c r="L327" s="134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5.75">
      <c r="A328" s="15"/>
      <c r="B328" s="142" t="s">
        <v>37</v>
      </c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6" customHeight="1" thickBot="1">
      <c r="A329" s="15"/>
      <c r="B329" s="9"/>
      <c r="C329" s="9"/>
      <c r="D329" s="9"/>
      <c r="E329" s="5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3.5" thickBot="1">
      <c r="A330" s="15"/>
      <c r="B330" s="17" t="s">
        <v>1</v>
      </c>
      <c r="C330" s="143">
        <f>$C$18</f>
        <v>0</v>
      </c>
      <c r="D330" s="143"/>
      <c r="E330" s="143"/>
      <c r="F330" s="143"/>
      <c r="G330" s="143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6" customHeight="1">
      <c r="A331" s="15"/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2.75" customHeight="1" thickBot="1">
      <c r="A332" s="15"/>
      <c r="B332" s="9"/>
      <c r="C332" s="9"/>
      <c r="D332" s="9"/>
      <c r="E332" s="5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2.75" customHeight="1">
      <c r="A333" s="15"/>
      <c r="B333" s="18" t="s">
        <v>17</v>
      </c>
      <c r="C333" s="19" t="s">
        <v>21</v>
      </c>
      <c r="D333" s="20"/>
      <c r="E333" s="21"/>
      <c r="F333" s="21"/>
      <c r="G333" s="21"/>
      <c r="H333" s="21"/>
      <c r="I333" s="21"/>
      <c r="J333" s="21"/>
      <c r="K333" s="21"/>
      <c r="L333" s="22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2.75" customHeight="1">
      <c r="A334" s="74">
        <v>7</v>
      </c>
      <c r="B334" s="144"/>
      <c r="C334" s="146"/>
      <c r="D334" s="147"/>
      <c r="E334" s="147"/>
      <c r="F334" s="147"/>
      <c r="G334" s="147"/>
      <c r="H334" s="147"/>
      <c r="I334" s="147"/>
      <c r="J334" s="147"/>
      <c r="K334" s="147"/>
      <c r="L334" s="148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2.75" customHeight="1" thickBot="1">
      <c r="A335" s="15"/>
      <c r="B335" s="145"/>
      <c r="C335" s="149"/>
      <c r="D335" s="150"/>
      <c r="E335" s="150"/>
      <c r="F335" s="150"/>
      <c r="G335" s="150"/>
      <c r="H335" s="150"/>
      <c r="I335" s="150"/>
      <c r="J335" s="150"/>
      <c r="K335" s="150"/>
      <c r="L335" s="151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0.5" customHeight="1" thickBot="1">
      <c r="A336" s="15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2.75" customHeight="1" thickBot="1">
      <c r="A337" s="15"/>
      <c r="B337" s="17" t="s">
        <v>18</v>
      </c>
      <c r="C337" s="143"/>
      <c r="D337" s="143"/>
      <c r="E337" s="3"/>
      <c r="G337" s="23"/>
      <c r="H337" s="24"/>
      <c r="I337" s="25" t="s">
        <v>25</v>
      </c>
      <c r="J337" s="26"/>
      <c r="K337" s="5"/>
      <c r="L337" s="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2.75">
      <c r="A338" s="15"/>
      <c r="B338" s="5"/>
      <c r="C338" s="5"/>
      <c r="D338" s="3"/>
      <c r="E338" s="3"/>
      <c r="F338" s="3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2.75">
      <c r="A339" s="15"/>
      <c r="B339" s="14" t="s">
        <v>22</v>
      </c>
      <c r="C339" s="5"/>
      <c r="D339" s="3"/>
      <c r="E339" s="3"/>
      <c r="F339" s="3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2.75">
      <c r="A340" s="15"/>
      <c r="B340" s="5"/>
      <c r="C340" s="5"/>
      <c r="D340" s="3"/>
      <c r="E340" s="3"/>
      <c r="F340" s="3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2.75">
      <c r="A341" s="15"/>
      <c r="B341" s="5"/>
      <c r="C341" s="5"/>
      <c r="D341" s="3"/>
      <c r="E341" s="3"/>
      <c r="F341" s="3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2.75">
      <c r="A342" s="15"/>
      <c r="B342" s="5"/>
      <c r="C342" s="5"/>
      <c r="D342" s="3"/>
      <c r="E342" s="3"/>
      <c r="F342" s="3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2.75">
      <c r="A343" s="15"/>
      <c r="B343" s="5"/>
      <c r="C343" s="5"/>
      <c r="D343" s="3"/>
      <c r="E343" s="3"/>
      <c r="F343" s="3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2.75">
      <c r="A344" s="15"/>
      <c r="B344" s="5"/>
      <c r="C344" s="5"/>
      <c r="D344" s="3"/>
      <c r="E344" s="3"/>
      <c r="F344" s="3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2.75">
      <c r="A345" s="15"/>
      <c r="B345" s="5"/>
      <c r="C345" s="5"/>
      <c r="D345" s="3"/>
      <c r="E345" s="3"/>
      <c r="F345" s="3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2.75">
      <c r="A346" s="15"/>
      <c r="B346" s="5"/>
      <c r="C346" s="5"/>
      <c r="D346" s="3"/>
      <c r="E346" s="3"/>
      <c r="F346" s="3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2.75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2.75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2.75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2.75">
      <c r="A350" s="15"/>
      <c r="B350" s="5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2.75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2.75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2.75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2.75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2.75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2.75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2.75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2.75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2.75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2.75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2.75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2.75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2.75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2.75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2.75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2.75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2.75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2.75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2.75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2.75">
      <c r="A374" s="15"/>
      <c r="B374" s="11" t="s">
        <v>23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3.5">
      <c r="A375" s="15"/>
      <c r="B375" s="29" t="s">
        <v>30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4.25" thickBot="1">
      <c r="A376" s="15"/>
      <c r="B376" s="5"/>
      <c r="C376" s="5"/>
      <c r="D376" s="5"/>
      <c r="E376" s="5"/>
      <c r="F376" s="5"/>
      <c r="G376" s="5"/>
      <c r="H376" s="5"/>
      <c r="I376" s="27" t="s">
        <v>26</v>
      </c>
      <c r="J376" s="131" t="s">
        <v>28</v>
      </c>
      <c r="K376" s="131"/>
      <c r="L376" s="131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5.75" thickBot="1">
      <c r="A377" s="15"/>
      <c r="B377" s="3"/>
      <c r="C377" s="16" t="s">
        <v>27</v>
      </c>
      <c r="D377" s="5"/>
      <c r="E377" s="5"/>
      <c r="F377" s="5"/>
      <c r="G377" s="5"/>
      <c r="H377" s="5"/>
      <c r="I377" s="30"/>
      <c r="J377" s="132"/>
      <c r="K377" s="133"/>
      <c r="L377" s="134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5.75" thickBot="1">
      <c r="A378" s="15"/>
      <c r="B378" s="3"/>
      <c r="C378" s="16" t="s">
        <v>29</v>
      </c>
      <c r="D378" s="5"/>
      <c r="E378" s="5"/>
      <c r="F378" s="5"/>
      <c r="G378" s="5"/>
      <c r="H378" s="5"/>
      <c r="I378" s="28"/>
      <c r="J378" s="132"/>
      <c r="K378" s="133"/>
      <c r="L378" s="134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5.75" thickBot="1">
      <c r="A379" s="15"/>
      <c r="B379" s="3"/>
      <c r="C379" s="16" t="s">
        <v>24</v>
      </c>
      <c r="D379" s="5"/>
      <c r="E379" s="5"/>
      <c r="F379" s="5"/>
      <c r="G379" s="5"/>
      <c r="H379" s="5"/>
      <c r="I379" s="28"/>
      <c r="J379" s="132"/>
      <c r="K379" s="133"/>
      <c r="L379" s="134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5.75">
      <c r="A380" s="15"/>
      <c r="B380" s="142" t="s">
        <v>37</v>
      </c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6" customHeight="1" thickBot="1">
      <c r="A381" s="15"/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3.5" thickBot="1">
      <c r="A382" s="15"/>
      <c r="B382" s="17" t="s">
        <v>1</v>
      </c>
      <c r="C382" s="143">
        <f>$C$18</f>
        <v>0</v>
      </c>
      <c r="D382" s="143"/>
      <c r="E382" s="143"/>
      <c r="F382" s="143"/>
      <c r="G382" s="143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6" customHeight="1">
      <c r="A383" s="15"/>
      <c r="B383" s="9"/>
      <c r="C383" s="9"/>
      <c r="D383" s="9"/>
      <c r="E383" s="5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2.75" customHeight="1" thickBot="1">
      <c r="A384" s="15"/>
      <c r="B384" s="9"/>
      <c r="C384" s="9"/>
      <c r="D384" s="9"/>
      <c r="E384" s="5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2.75" customHeight="1">
      <c r="A385" s="15"/>
      <c r="B385" s="18" t="s">
        <v>17</v>
      </c>
      <c r="C385" s="19" t="s">
        <v>21</v>
      </c>
      <c r="D385" s="20"/>
      <c r="E385" s="21"/>
      <c r="F385" s="21"/>
      <c r="G385" s="21"/>
      <c r="H385" s="21"/>
      <c r="I385" s="21"/>
      <c r="J385" s="21"/>
      <c r="K385" s="21"/>
      <c r="L385" s="22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2.75" customHeight="1">
      <c r="A386" s="74">
        <v>8</v>
      </c>
      <c r="B386" s="144"/>
      <c r="C386" s="146"/>
      <c r="D386" s="147"/>
      <c r="E386" s="147"/>
      <c r="F386" s="147"/>
      <c r="G386" s="147"/>
      <c r="H386" s="147"/>
      <c r="I386" s="147"/>
      <c r="J386" s="147"/>
      <c r="K386" s="147"/>
      <c r="L386" s="148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2.75" customHeight="1" thickBot="1">
      <c r="A387" s="15"/>
      <c r="B387" s="145"/>
      <c r="C387" s="149"/>
      <c r="D387" s="150"/>
      <c r="E387" s="150"/>
      <c r="F387" s="150"/>
      <c r="G387" s="150"/>
      <c r="H387" s="150"/>
      <c r="I387" s="150"/>
      <c r="J387" s="150"/>
      <c r="K387" s="150"/>
      <c r="L387" s="151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0.5" customHeight="1" thickBot="1">
      <c r="A388" s="15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2.75" customHeight="1" thickBot="1">
      <c r="A389" s="15"/>
      <c r="B389" s="17" t="s">
        <v>18</v>
      </c>
      <c r="C389" s="143"/>
      <c r="D389" s="143"/>
      <c r="E389" s="3"/>
      <c r="G389" s="23"/>
      <c r="H389" s="24"/>
      <c r="I389" s="25" t="s">
        <v>25</v>
      </c>
      <c r="J389" s="26"/>
      <c r="K389" s="5"/>
      <c r="L389" s="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2.75">
      <c r="A390" s="15"/>
      <c r="B390" s="5"/>
      <c r="C390" s="5"/>
      <c r="D390" s="3"/>
      <c r="E390" s="3"/>
      <c r="F390" s="3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2.75">
      <c r="A391" s="15"/>
      <c r="B391" s="14" t="s">
        <v>22</v>
      </c>
      <c r="C391" s="5"/>
      <c r="D391" s="3"/>
      <c r="E391" s="3"/>
      <c r="F391" s="3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2.75">
      <c r="A392" s="15"/>
      <c r="B392" s="5"/>
      <c r="C392" s="5"/>
      <c r="D392" s="3"/>
      <c r="E392" s="3"/>
      <c r="F392" s="3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2.75">
      <c r="A393" s="15"/>
      <c r="B393" s="5"/>
      <c r="C393" s="5"/>
      <c r="D393" s="3"/>
      <c r="E393" s="3"/>
      <c r="F393" s="3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2.75">
      <c r="A394" s="15"/>
      <c r="B394" s="5"/>
      <c r="C394" s="5"/>
      <c r="D394" s="3"/>
      <c r="E394" s="3"/>
      <c r="F394" s="3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2.75">
      <c r="A395" s="15"/>
      <c r="B395" s="5"/>
      <c r="C395" s="5"/>
      <c r="D395" s="3"/>
      <c r="E395" s="3"/>
      <c r="F395" s="3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2.75">
      <c r="A396" s="15"/>
      <c r="B396" s="5"/>
      <c r="C396" s="5"/>
      <c r="D396" s="3"/>
      <c r="E396" s="3"/>
      <c r="F396" s="3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2.75">
      <c r="A397" s="15"/>
      <c r="B397" s="5"/>
      <c r="C397" s="5"/>
      <c r="D397" s="3"/>
      <c r="E397" s="3"/>
      <c r="F397" s="3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2.75">
      <c r="A398" s="15"/>
      <c r="B398" s="5"/>
      <c r="C398" s="5"/>
      <c r="D398" s="3"/>
      <c r="E398" s="3"/>
      <c r="F398" s="3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2.75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2.75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2.75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2.75">
      <c r="A402" s="15"/>
      <c r="B402" s="5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2.75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2.75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2.75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2.75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2.75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2.75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2.75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2.75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2.75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2.75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2.75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2.75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2.75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2.75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2.75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2.75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2.75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2.75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2.75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2.75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2.75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2.75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2.75">
      <c r="A426" s="15"/>
      <c r="B426" s="11" t="s">
        <v>23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3.5">
      <c r="A427" s="15"/>
      <c r="B427" s="29" t="s">
        <v>30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4.25" thickBot="1">
      <c r="A428" s="15"/>
      <c r="B428" s="5"/>
      <c r="C428" s="5"/>
      <c r="D428" s="5"/>
      <c r="E428" s="5"/>
      <c r="F428" s="5"/>
      <c r="G428" s="5"/>
      <c r="H428" s="5"/>
      <c r="I428" s="27" t="s">
        <v>26</v>
      </c>
      <c r="J428" s="131" t="s">
        <v>28</v>
      </c>
      <c r="K428" s="131"/>
      <c r="L428" s="131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5.75" thickBot="1">
      <c r="A429" s="15"/>
      <c r="B429" s="3"/>
      <c r="C429" s="16" t="s">
        <v>27</v>
      </c>
      <c r="D429" s="5"/>
      <c r="E429" s="5"/>
      <c r="F429" s="5"/>
      <c r="G429" s="5"/>
      <c r="H429" s="5"/>
      <c r="I429" s="30"/>
      <c r="J429" s="132"/>
      <c r="K429" s="133"/>
      <c r="L429" s="134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5.75" thickBot="1">
      <c r="A430" s="15"/>
      <c r="B430" s="3"/>
      <c r="C430" s="16" t="s">
        <v>29</v>
      </c>
      <c r="D430" s="5"/>
      <c r="E430" s="5"/>
      <c r="F430" s="5"/>
      <c r="G430" s="5"/>
      <c r="H430" s="5"/>
      <c r="I430" s="28"/>
      <c r="J430" s="132"/>
      <c r="K430" s="133"/>
      <c r="L430" s="134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5.75" thickBot="1">
      <c r="A431" s="15"/>
      <c r="B431" s="3"/>
      <c r="C431" s="16" t="s">
        <v>24</v>
      </c>
      <c r="D431" s="5"/>
      <c r="E431" s="5"/>
      <c r="F431" s="5"/>
      <c r="G431" s="5"/>
      <c r="H431" s="5"/>
      <c r="I431" s="28"/>
      <c r="J431" s="132"/>
      <c r="K431" s="133"/>
      <c r="L431" s="134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5.75">
      <c r="A432" s="15"/>
      <c r="B432" s="142" t="s">
        <v>37</v>
      </c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6" customHeight="1" thickBot="1">
      <c r="A433" s="15"/>
      <c r="B433" s="9"/>
      <c r="C433" s="9"/>
      <c r="D433" s="9"/>
      <c r="E433" s="5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3.5" thickBot="1">
      <c r="A434" s="15"/>
      <c r="B434" s="17" t="s">
        <v>1</v>
      </c>
      <c r="C434" s="143">
        <f>$C$18</f>
        <v>0</v>
      </c>
      <c r="D434" s="143"/>
      <c r="E434" s="143"/>
      <c r="F434" s="143"/>
      <c r="G434" s="143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6" customHeight="1">
      <c r="A435" s="15"/>
      <c r="B435" s="9"/>
      <c r="C435" s="9"/>
      <c r="D435" s="9"/>
      <c r="E435" s="5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2.75" customHeight="1" thickBot="1">
      <c r="A436" s="15"/>
      <c r="B436" s="9"/>
      <c r="C436" s="9"/>
      <c r="D436" s="9"/>
      <c r="E436" s="5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 customHeight="1">
      <c r="A437" s="15"/>
      <c r="B437" s="18" t="s">
        <v>17</v>
      </c>
      <c r="C437" s="19" t="s">
        <v>21</v>
      </c>
      <c r="D437" s="20"/>
      <c r="E437" s="21"/>
      <c r="F437" s="21"/>
      <c r="G437" s="21"/>
      <c r="H437" s="21"/>
      <c r="I437" s="21"/>
      <c r="J437" s="21"/>
      <c r="K437" s="21"/>
      <c r="L437" s="22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2.75" customHeight="1">
      <c r="A438" s="74">
        <v>9</v>
      </c>
      <c r="B438" s="144"/>
      <c r="C438" s="146"/>
      <c r="D438" s="147"/>
      <c r="E438" s="147"/>
      <c r="F438" s="147"/>
      <c r="G438" s="147"/>
      <c r="H438" s="147"/>
      <c r="I438" s="147"/>
      <c r="J438" s="147"/>
      <c r="K438" s="147"/>
      <c r="L438" s="148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2.75" customHeight="1" thickBot="1">
      <c r="A439" s="15"/>
      <c r="B439" s="145"/>
      <c r="C439" s="149"/>
      <c r="D439" s="150"/>
      <c r="E439" s="150"/>
      <c r="F439" s="150"/>
      <c r="G439" s="150"/>
      <c r="H439" s="150"/>
      <c r="I439" s="150"/>
      <c r="J439" s="150"/>
      <c r="K439" s="150"/>
      <c r="L439" s="151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0.5" customHeight="1" thickBot="1">
      <c r="A440" s="15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2.75" customHeight="1" thickBot="1">
      <c r="A441" s="15"/>
      <c r="B441" s="17" t="s">
        <v>18</v>
      </c>
      <c r="C441" s="143"/>
      <c r="D441" s="143"/>
      <c r="E441" s="3"/>
      <c r="G441" s="23"/>
      <c r="H441" s="24"/>
      <c r="I441" s="25" t="s">
        <v>25</v>
      </c>
      <c r="J441" s="26"/>
      <c r="K441" s="5"/>
      <c r="L441" s="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2.75">
      <c r="A442" s="15"/>
      <c r="B442" s="5"/>
      <c r="C442" s="5"/>
      <c r="D442" s="3"/>
      <c r="E442" s="3"/>
      <c r="F442" s="3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2.75">
      <c r="A443" s="15"/>
      <c r="B443" s="14" t="s">
        <v>22</v>
      </c>
      <c r="C443" s="5"/>
      <c r="D443" s="3"/>
      <c r="E443" s="3"/>
      <c r="F443" s="3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2.75">
      <c r="A444" s="15"/>
      <c r="B444" s="5"/>
      <c r="C444" s="5"/>
      <c r="D444" s="3"/>
      <c r="E444" s="3"/>
      <c r="F444" s="3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2.75">
      <c r="A445" s="15"/>
      <c r="B445" s="5"/>
      <c r="C445" s="5"/>
      <c r="D445" s="3"/>
      <c r="E445" s="3"/>
      <c r="F445" s="3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2.75">
      <c r="A446" s="15"/>
      <c r="B446" s="5"/>
      <c r="C446" s="5"/>
      <c r="D446" s="3"/>
      <c r="E446" s="3"/>
      <c r="F446" s="3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2.75">
      <c r="A447" s="15"/>
      <c r="B447" s="5"/>
      <c r="C447" s="5"/>
      <c r="D447" s="3"/>
      <c r="E447" s="3"/>
      <c r="F447" s="3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2.75">
      <c r="A448" s="15"/>
      <c r="B448" s="5"/>
      <c r="C448" s="5"/>
      <c r="D448" s="3"/>
      <c r="E448" s="3"/>
      <c r="F448" s="3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2.75">
      <c r="A449" s="15"/>
      <c r="B449" s="5"/>
      <c r="C449" s="5"/>
      <c r="D449" s="3"/>
      <c r="E449" s="3"/>
      <c r="F449" s="3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2.75">
      <c r="A450" s="15"/>
      <c r="B450" s="5"/>
      <c r="C450" s="5"/>
      <c r="D450" s="3"/>
      <c r="E450" s="3"/>
      <c r="F450" s="3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2.75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2.75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2.75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2.75">
      <c r="A454" s="15"/>
      <c r="B454" s="5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2.75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2.75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2.75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2.75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2.75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2.75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2.75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2.75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2.75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2.75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2.75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2.75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2.75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2.75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2.75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2.75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2.75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2.75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2.75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2.75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2.75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2.75">
      <c r="A478" s="15"/>
      <c r="B478" s="11" t="s">
        <v>23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3.5">
      <c r="A479" s="15"/>
      <c r="B479" s="29" t="s">
        <v>30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4.25" thickBot="1">
      <c r="A480" s="15"/>
      <c r="B480" s="5"/>
      <c r="C480" s="5"/>
      <c r="D480" s="5"/>
      <c r="E480" s="5"/>
      <c r="F480" s="5"/>
      <c r="G480" s="5"/>
      <c r="H480" s="5"/>
      <c r="I480" s="27" t="s">
        <v>26</v>
      </c>
      <c r="J480" s="131" t="s">
        <v>28</v>
      </c>
      <c r="K480" s="131"/>
      <c r="L480" s="131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.75" thickBot="1">
      <c r="A481" s="15"/>
      <c r="B481" s="3"/>
      <c r="C481" s="16" t="s">
        <v>27</v>
      </c>
      <c r="D481" s="5"/>
      <c r="E481" s="5"/>
      <c r="F481" s="5"/>
      <c r="G481" s="5"/>
      <c r="H481" s="5"/>
      <c r="I481" s="30"/>
      <c r="J481" s="132"/>
      <c r="K481" s="133"/>
      <c r="L481" s="134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.75" thickBot="1">
      <c r="A482" s="15"/>
      <c r="B482" s="3"/>
      <c r="C482" s="16" t="s">
        <v>29</v>
      </c>
      <c r="D482" s="5"/>
      <c r="E482" s="5"/>
      <c r="F482" s="5"/>
      <c r="G482" s="5"/>
      <c r="H482" s="5"/>
      <c r="I482" s="28"/>
      <c r="J482" s="132"/>
      <c r="K482" s="133"/>
      <c r="L482" s="134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.75" thickBot="1">
      <c r="A483" s="15"/>
      <c r="B483" s="3"/>
      <c r="C483" s="16" t="s">
        <v>24</v>
      </c>
      <c r="D483" s="5"/>
      <c r="E483" s="5"/>
      <c r="F483" s="5"/>
      <c r="G483" s="5"/>
      <c r="H483" s="5"/>
      <c r="I483" s="28"/>
      <c r="J483" s="132"/>
      <c r="K483" s="133"/>
      <c r="L483" s="134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.75">
      <c r="A484" s="15"/>
      <c r="B484" s="142" t="s">
        <v>37</v>
      </c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6" customHeight="1" thickBot="1">
      <c r="A485" s="15"/>
      <c r="B485" s="9"/>
      <c r="C485" s="9"/>
      <c r="D485" s="9"/>
      <c r="E485" s="5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3.5" thickBot="1">
      <c r="A486" s="15"/>
      <c r="B486" s="17" t="s">
        <v>1</v>
      </c>
      <c r="C486" s="143">
        <f>$C$18</f>
        <v>0</v>
      </c>
      <c r="D486" s="143"/>
      <c r="E486" s="143"/>
      <c r="F486" s="143"/>
      <c r="G486" s="143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6" customHeight="1">
      <c r="A487" s="15"/>
      <c r="B487" s="9"/>
      <c r="C487" s="9"/>
      <c r="D487" s="9"/>
      <c r="E487" s="5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2.75" customHeight="1" thickBot="1">
      <c r="A488" s="15"/>
      <c r="B488" s="9"/>
      <c r="C488" s="9"/>
      <c r="D488" s="9"/>
      <c r="E488" s="5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2.75" customHeight="1">
      <c r="A489" s="15"/>
      <c r="B489" s="18" t="s">
        <v>17</v>
      </c>
      <c r="C489" s="19" t="s">
        <v>21</v>
      </c>
      <c r="D489" s="20"/>
      <c r="E489" s="21"/>
      <c r="F489" s="21"/>
      <c r="G489" s="21"/>
      <c r="H489" s="21"/>
      <c r="I489" s="21"/>
      <c r="J489" s="21"/>
      <c r="K489" s="21"/>
      <c r="L489" s="22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2.75" customHeight="1">
      <c r="A490" s="74">
        <v>10</v>
      </c>
      <c r="B490" s="144"/>
      <c r="C490" s="146"/>
      <c r="D490" s="147"/>
      <c r="E490" s="147"/>
      <c r="F490" s="147"/>
      <c r="G490" s="147"/>
      <c r="H490" s="147"/>
      <c r="I490" s="147"/>
      <c r="J490" s="147"/>
      <c r="K490" s="147"/>
      <c r="L490" s="148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2.75" customHeight="1" thickBot="1">
      <c r="A491" s="15"/>
      <c r="B491" s="145"/>
      <c r="C491" s="149"/>
      <c r="D491" s="150"/>
      <c r="E491" s="150"/>
      <c r="F491" s="150"/>
      <c r="G491" s="150"/>
      <c r="H491" s="150"/>
      <c r="I491" s="150"/>
      <c r="J491" s="150"/>
      <c r="K491" s="150"/>
      <c r="L491" s="151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0.5" customHeight="1" thickBot="1">
      <c r="A492" s="15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 customHeight="1" thickBot="1">
      <c r="A493" s="15"/>
      <c r="B493" s="17" t="s">
        <v>18</v>
      </c>
      <c r="C493" s="143"/>
      <c r="D493" s="143"/>
      <c r="E493" s="3"/>
      <c r="G493" s="23"/>
      <c r="H493" s="24"/>
      <c r="I493" s="25" t="s">
        <v>25</v>
      </c>
      <c r="J493" s="26"/>
      <c r="K493" s="5"/>
      <c r="L493" s="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2.75">
      <c r="A494" s="15"/>
      <c r="B494" s="5"/>
      <c r="C494" s="5"/>
      <c r="D494" s="3"/>
      <c r="E494" s="3"/>
      <c r="F494" s="3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2.75">
      <c r="A495" s="15"/>
      <c r="B495" s="14" t="s">
        <v>22</v>
      </c>
      <c r="C495" s="5"/>
      <c r="D495" s="3"/>
      <c r="E495" s="3"/>
      <c r="F495" s="3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2.75">
      <c r="A496" s="15"/>
      <c r="B496" s="5"/>
      <c r="C496" s="5"/>
      <c r="D496" s="3"/>
      <c r="E496" s="3"/>
      <c r="F496" s="3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2.75">
      <c r="A497" s="15"/>
      <c r="B497" s="5"/>
      <c r="C497" s="5"/>
      <c r="D497" s="3"/>
      <c r="E497" s="3"/>
      <c r="F497" s="3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2.75">
      <c r="A498" s="15"/>
      <c r="B498" s="5"/>
      <c r="C498" s="5"/>
      <c r="D498" s="3"/>
      <c r="E498" s="3"/>
      <c r="F498" s="3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2.75">
      <c r="A499" s="15"/>
      <c r="B499" s="5"/>
      <c r="C499" s="5"/>
      <c r="D499" s="3"/>
      <c r="E499" s="3"/>
      <c r="F499" s="3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2.75">
      <c r="A500" s="15"/>
      <c r="B500" s="5"/>
      <c r="C500" s="5"/>
      <c r="D500" s="3"/>
      <c r="E500" s="3"/>
      <c r="F500" s="3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2.75">
      <c r="A501" s="15"/>
      <c r="B501" s="5"/>
      <c r="C501" s="5"/>
      <c r="D501" s="3"/>
      <c r="E501" s="3"/>
      <c r="F501" s="3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2.75">
      <c r="A502" s="15"/>
      <c r="B502" s="5"/>
      <c r="C502" s="5"/>
      <c r="D502" s="3"/>
      <c r="E502" s="3"/>
      <c r="F502" s="3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2.75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2.75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2.75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2.75">
      <c r="A506" s="15"/>
      <c r="B506" s="5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2.75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2.75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2.75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2.75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2.75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2.75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2.75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2.75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2.75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2.75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2.75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2.75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2.75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2.75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2.75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2.75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2.75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2.75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2.75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2.75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2.75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2.75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2.75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2.75">
      <c r="A530" s="15"/>
      <c r="B530" s="11" t="s">
        <v>23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3.5">
      <c r="A531" s="15"/>
      <c r="B531" s="29" t="s">
        <v>30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4.25" thickBot="1">
      <c r="A532" s="15"/>
      <c r="B532" s="5"/>
      <c r="C532" s="5"/>
      <c r="D532" s="5"/>
      <c r="E532" s="5"/>
      <c r="F532" s="5"/>
      <c r="G532" s="5"/>
      <c r="H532" s="5"/>
      <c r="I532" s="27" t="s">
        <v>26</v>
      </c>
      <c r="J532" s="131" t="s">
        <v>28</v>
      </c>
      <c r="K532" s="131"/>
      <c r="L532" s="131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.75" thickBot="1">
      <c r="A533" s="15"/>
      <c r="B533" s="3"/>
      <c r="C533" s="16" t="s">
        <v>27</v>
      </c>
      <c r="D533" s="5"/>
      <c r="E533" s="5"/>
      <c r="F533" s="5"/>
      <c r="G533" s="5"/>
      <c r="H533" s="5"/>
      <c r="I533" s="30"/>
      <c r="J533" s="132"/>
      <c r="K533" s="133"/>
      <c r="L533" s="134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.75" thickBot="1">
      <c r="A534" s="15"/>
      <c r="B534" s="3"/>
      <c r="C534" s="16" t="s">
        <v>29</v>
      </c>
      <c r="D534" s="5"/>
      <c r="E534" s="5"/>
      <c r="F534" s="5"/>
      <c r="G534" s="5"/>
      <c r="H534" s="5"/>
      <c r="I534" s="28"/>
      <c r="J534" s="132"/>
      <c r="K534" s="133"/>
      <c r="L534" s="134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.75" thickBot="1">
      <c r="A535" s="15"/>
      <c r="B535" s="3"/>
      <c r="C535" s="16" t="s">
        <v>24</v>
      </c>
      <c r="D535" s="5"/>
      <c r="E535" s="5"/>
      <c r="F535" s="5"/>
      <c r="G535" s="5"/>
      <c r="H535" s="5"/>
      <c r="I535" s="28"/>
      <c r="J535" s="132"/>
      <c r="K535" s="133"/>
      <c r="L535" s="134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.75">
      <c r="A536" s="15"/>
      <c r="B536" s="142" t="s">
        <v>37</v>
      </c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6" customHeight="1" thickBot="1">
      <c r="A537" s="15"/>
      <c r="B537" s="9"/>
      <c r="C537" s="9"/>
      <c r="D537" s="9"/>
      <c r="E537" s="5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3.5" thickBot="1">
      <c r="A538" s="15"/>
      <c r="B538" s="17" t="s">
        <v>1</v>
      </c>
      <c r="C538" s="143">
        <f>$C$18</f>
        <v>0</v>
      </c>
      <c r="D538" s="143"/>
      <c r="E538" s="143"/>
      <c r="F538" s="143"/>
      <c r="G538" s="143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6" customHeight="1">
      <c r="A539" s="15"/>
      <c r="B539" s="9"/>
      <c r="C539" s="9"/>
      <c r="D539" s="9"/>
      <c r="E539" s="5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2.75" customHeight="1" thickBot="1">
      <c r="A540" s="15"/>
      <c r="B540" s="9"/>
      <c r="C540" s="9"/>
      <c r="D540" s="9"/>
      <c r="E540" s="5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2.75" customHeight="1">
      <c r="A541" s="15"/>
      <c r="B541" s="18" t="s">
        <v>17</v>
      </c>
      <c r="C541" s="19" t="s">
        <v>21</v>
      </c>
      <c r="D541" s="20"/>
      <c r="E541" s="21"/>
      <c r="F541" s="21"/>
      <c r="G541" s="21"/>
      <c r="H541" s="21"/>
      <c r="I541" s="21"/>
      <c r="J541" s="21"/>
      <c r="K541" s="21"/>
      <c r="L541" s="22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2.75" customHeight="1">
      <c r="A542" s="74">
        <v>11</v>
      </c>
      <c r="B542" s="144"/>
      <c r="C542" s="146"/>
      <c r="D542" s="147"/>
      <c r="E542" s="147"/>
      <c r="F542" s="147"/>
      <c r="G542" s="147"/>
      <c r="H542" s="147"/>
      <c r="I542" s="147"/>
      <c r="J542" s="147"/>
      <c r="K542" s="147"/>
      <c r="L542" s="148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2.75" customHeight="1" thickBot="1">
      <c r="A543" s="15"/>
      <c r="B543" s="145"/>
      <c r="C543" s="149"/>
      <c r="D543" s="150"/>
      <c r="E543" s="150"/>
      <c r="F543" s="150"/>
      <c r="G543" s="150"/>
      <c r="H543" s="150"/>
      <c r="I543" s="150"/>
      <c r="J543" s="150"/>
      <c r="K543" s="150"/>
      <c r="L543" s="151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0.5" customHeight="1" thickBot="1">
      <c r="A544" s="15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2.75" customHeight="1" thickBot="1">
      <c r="A545" s="15"/>
      <c r="B545" s="17" t="s">
        <v>18</v>
      </c>
      <c r="C545" s="143"/>
      <c r="D545" s="143"/>
      <c r="E545" s="3"/>
      <c r="G545" s="23"/>
      <c r="H545" s="24"/>
      <c r="I545" s="25" t="s">
        <v>25</v>
      </c>
      <c r="J545" s="26"/>
      <c r="K545" s="5"/>
      <c r="L545" s="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2.75">
      <c r="A546" s="15"/>
      <c r="B546" s="5"/>
      <c r="C546" s="5"/>
      <c r="D546" s="3"/>
      <c r="E546" s="3"/>
      <c r="F546" s="3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2.75">
      <c r="A547" s="15"/>
      <c r="B547" s="14" t="s">
        <v>22</v>
      </c>
      <c r="C547" s="5"/>
      <c r="D547" s="3"/>
      <c r="E547" s="3"/>
      <c r="F547" s="3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2.75">
      <c r="A548" s="15"/>
      <c r="B548" s="5"/>
      <c r="C548" s="5"/>
      <c r="D548" s="3"/>
      <c r="E548" s="3"/>
      <c r="F548" s="3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2.75">
      <c r="A549" s="15"/>
      <c r="B549" s="5"/>
      <c r="C549" s="5"/>
      <c r="D549" s="3"/>
      <c r="E549" s="3"/>
      <c r="F549" s="3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2.75">
      <c r="A550" s="15"/>
      <c r="B550" s="5"/>
      <c r="C550" s="5"/>
      <c r="D550" s="3"/>
      <c r="E550" s="3"/>
      <c r="F550" s="3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2.75">
      <c r="A551" s="15"/>
      <c r="B551" s="5"/>
      <c r="C551" s="5"/>
      <c r="D551" s="3"/>
      <c r="E551" s="3"/>
      <c r="F551" s="3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2.75">
      <c r="A552" s="15"/>
      <c r="B552" s="5"/>
      <c r="C552" s="5"/>
      <c r="D552" s="3"/>
      <c r="E552" s="3"/>
      <c r="F552" s="3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2.75">
      <c r="A553" s="15"/>
      <c r="B553" s="5"/>
      <c r="C553" s="5"/>
      <c r="D553" s="3"/>
      <c r="E553" s="3"/>
      <c r="F553" s="3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2.75">
      <c r="A554" s="15"/>
      <c r="B554" s="5"/>
      <c r="C554" s="5"/>
      <c r="D554" s="3"/>
      <c r="E554" s="3"/>
      <c r="F554" s="3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2.75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2.75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2.75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2.75">
      <c r="A558" s="15"/>
      <c r="B558" s="5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2.75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2.75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2.75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2.75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2.75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2.75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2.75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2.75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2.75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2.75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2.75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2.75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2.75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2.75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2.75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2.75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2.75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2.75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2.75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2.75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2.75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2.75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2.75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2.75">
      <c r="A582" s="15"/>
      <c r="B582" s="11" t="s">
        <v>23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3.5">
      <c r="A583" s="15"/>
      <c r="B583" s="29" t="s">
        <v>30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4.25" thickBot="1">
      <c r="A584" s="15"/>
      <c r="B584" s="5"/>
      <c r="C584" s="5"/>
      <c r="D584" s="5"/>
      <c r="E584" s="5"/>
      <c r="F584" s="5"/>
      <c r="G584" s="5"/>
      <c r="H584" s="5"/>
      <c r="I584" s="27" t="s">
        <v>26</v>
      </c>
      <c r="J584" s="131" t="s">
        <v>28</v>
      </c>
      <c r="K584" s="131"/>
      <c r="L584" s="131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5.75" thickBot="1">
      <c r="A585" s="15"/>
      <c r="B585" s="3"/>
      <c r="C585" s="16" t="s">
        <v>27</v>
      </c>
      <c r="D585" s="5"/>
      <c r="E585" s="5"/>
      <c r="F585" s="5"/>
      <c r="G585" s="5"/>
      <c r="H585" s="5"/>
      <c r="I585" s="30"/>
      <c r="J585" s="132"/>
      <c r="K585" s="133"/>
      <c r="L585" s="134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5.75" thickBot="1">
      <c r="A586" s="15"/>
      <c r="B586" s="3"/>
      <c r="C586" s="16" t="s">
        <v>29</v>
      </c>
      <c r="D586" s="5"/>
      <c r="E586" s="5"/>
      <c r="F586" s="5"/>
      <c r="G586" s="5"/>
      <c r="H586" s="5"/>
      <c r="I586" s="28"/>
      <c r="J586" s="132"/>
      <c r="K586" s="133"/>
      <c r="L586" s="134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5.75" thickBot="1">
      <c r="A587" s="15"/>
      <c r="B587" s="3"/>
      <c r="C587" s="16" t="s">
        <v>24</v>
      </c>
      <c r="D587" s="5"/>
      <c r="E587" s="5"/>
      <c r="F587" s="5"/>
      <c r="G587" s="5"/>
      <c r="H587" s="5"/>
      <c r="I587" s="28"/>
      <c r="J587" s="132"/>
      <c r="K587" s="133"/>
      <c r="L587" s="134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5.75">
      <c r="A588" s="15"/>
      <c r="B588" s="142" t="s">
        <v>37</v>
      </c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6" customHeight="1" thickBot="1">
      <c r="A589" s="15"/>
      <c r="B589" s="9"/>
      <c r="C589" s="9"/>
      <c r="D589" s="9"/>
      <c r="E589" s="5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3.5" thickBot="1">
      <c r="A590" s="15"/>
      <c r="B590" s="17" t="s">
        <v>1</v>
      </c>
      <c r="C590" s="143">
        <f>$C$18</f>
        <v>0</v>
      </c>
      <c r="D590" s="143"/>
      <c r="E590" s="143"/>
      <c r="F590" s="143"/>
      <c r="G590" s="143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6" customHeight="1">
      <c r="A591" s="15"/>
      <c r="B591" s="9"/>
      <c r="C591" s="9"/>
      <c r="D591" s="9"/>
      <c r="E591" s="5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2.75" customHeight="1" thickBot="1">
      <c r="A592" s="15"/>
      <c r="B592" s="9"/>
      <c r="C592" s="9"/>
      <c r="D592" s="9"/>
      <c r="E592" s="5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2.75" customHeight="1">
      <c r="A593" s="15"/>
      <c r="B593" s="18" t="s">
        <v>17</v>
      </c>
      <c r="C593" s="19" t="s">
        <v>21</v>
      </c>
      <c r="D593" s="20"/>
      <c r="E593" s="21"/>
      <c r="F593" s="21"/>
      <c r="G593" s="21"/>
      <c r="H593" s="21"/>
      <c r="I593" s="21"/>
      <c r="J593" s="21"/>
      <c r="K593" s="21"/>
      <c r="L593" s="22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2.75" customHeight="1">
      <c r="A594" s="74">
        <v>12</v>
      </c>
      <c r="B594" s="144"/>
      <c r="C594" s="146"/>
      <c r="D594" s="147"/>
      <c r="E594" s="147"/>
      <c r="F594" s="147"/>
      <c r="G594" s="147"/>
      <c r="H594" s="147"/>
      <c r="I594" s="147"/>
      <c r="J594" s="147"/>
      <c r="K594" s="147"/>
      <c r="L594" s="148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2.75" customHeight="1" thickBot="1">
      <c r="A595" s="15"/>
      <c r="B595" s="145"/>
      <c r="C595" s="149"/>
      <c r="D595" s="150"/>
      <c r="E595" s="150"/>
      <c r="F595" s="150"/>
      <c r="G595" s="150"/>
      <c r="H595" s="150"/>
      <c r="I595" s="150"/>
      <c r="J595" s="150"/>
      <c r="K595" s="150"/>
      <c r="L595" s="151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0.5" customHeight="1" thickBot="1">
      <c r="A596" s="15"/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2.75" customHeight="1" thickBot="1">
      <c r="A597" s="15"/>
      <c r="B597" s="17" t="s">
        <v>18</v>
      </c>
      <c r="C597" s="143"/>
      <c r="D597" s="143"/>
      <c r="E597" s="3"/>
      <c r="G597" s="23"/>
      <c r="H597" s="24"/>
      <c r="I597" s="25" t="s">
        <v>25</v>
      </c>
      <c r="J597" s="26"/>
      <c r="K597" s="5"/>
      <c r="L597" s="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2.75">
      <c r="A598" s="15"/>
      <c r="B598" s="5"/>
      <c r="C598" s="5"/>
      <c r="D598" s="3"/>
      <c r="E598" s="3"/>
      <c r="F598" s="3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2.75">
      <c r="A599" s="15"/>
      <c r="B599" s="14" t="s">
        <v>22</v>
      </c>
      <c r="C599" s="5"/>
      <c r="D599" s="3"/>
      <c r="E599" s="3"/>
      <c r="F599" s="3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2.75">
      <c r="A600" s="15"/>
      <c r="B600" s="5"/>
      <c r="C600" s="5"/>
      <c r="D600" s="3"/>
      <c r="E600" s="3"/>
      <c r="F600" s="3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2.75">
      <c r="A601" s="15"/>
      <c r="B601" s="5"/>
      <c r="C601" s="5"/>
      <c r="D601" s="3"/>
      <c r="E601" s="3"/>
      <c r="F601" s="3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.75">
      <c r="A602" s="15"/>
      <c r="B602" s="5"/>
      <c r="C602" s="5"/>
      <c r="D602" s="3"/>
      <c r="E602" s="3"/>
      <c r="F602" s="3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2.75">
      <c r="A603" s="15"/>
      <c r="B603" s="5"/>
      <c r="C603" s="5"/>
      <c r="D603" s="3"/>
      <c r="E603" s="3"/>
      <c r="F603" s="3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2.75">
      <c r="A604" s="15"/>
      <c r="B604" s="5"/>
      <c r="C604" s="5"/>
      <c r="D604" s="3"/>
      <c r="E604" s="3"/>
      <c r="F604" s="3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2.75">
      <c r="A605" s="15"/>
      <c r="B605" s="5"/>
      <c r="C605" s="5"/>
      <c r="D605" s="3"/>
      <c r="E605" s="3"/>
      <c r="F605" s="3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2.75">
      <c r="A606" s="15"/>
      <c r="B606" s="5"/>
      <c r="C606" s="5"/>
      <c r="D606" s="3"/>
      <c r="E606" s="3"/>
      <c r="F606" s="3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2.75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2.75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2.75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2.75">
      <c r="A610" s="15"/>
      <c r="B610" s="5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2.75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.75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2.75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.75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2.75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2.75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2.75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2.75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2.75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2.75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2.75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2.75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2.75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2.75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2.75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.75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2.75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2.75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2.75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2.75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2.75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2.75">
      <c r="A634" s="15"/>
      <c r="B634" s="11" t="s">
        <v>23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3.5">
      <c r="A635" s="15"/>
      <c r="B635" s="29" t="s">
        <v>30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4.25" thickBot="1">
      <c r="A636" s="15"/>
      <c r="B636" s="5"/>
      <c r="C636" s="5"/>
      <c r="D636" s="5"/>
      <c r="E636" s="5"/>
      <c r="F636" s="5"/>
      <c r="G636" s="5"/>
      <c r="H636" s="5"/>
      <c r="I636" s="27" t="s">
        <v>26</v>
      </c>
      <c r="J636" s="131" t="s">
        <v>28</v>
      </c>
      <c r="K636" s="131"/>
      <c r="L636" s="131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5.75" thickBot="1">
      <c r="A637" s="15"/>
      <c r="B637" s="3"/>
      <c r="C637" s="16" t="s">
        <v>27</v>
      </c>
      <c r="D637" s="5"/>
      <c r="E637" s="5"/>
      <c r="F637" s="5"/>
      <c r="G637" s="5"/>
      <c r="H637" s="5"/>
      <c r="I637" s="30"/>
      <c r="J637" s="132"/>
      <c r="K637" s="133"/>
      <c r="L637" s="134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5.75" thickBot="1">
      <c r="A638" s="15"/>
      <c r="B638" s="3"/>
      <c r="C638" s="16" t="s">
        <v>29</v>
      </c>
      <c r="D638" s="5"/>
      <c r="E638" s="5"/>
      <c r="F638" s="5"/>
      <c r="G638" s="5"/>
      <c r="H638" s="5"/>
      <c r="I638" s="28"/>
      <c r="J638" s="132"/>
      <c r="K638" s="133"/>
      <c r="L638" s="134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5.75" thickBot="1">
      <c r="A639" s="15"/>
      <c r="B639" s="3"/>
      <c r="C639" s="16" t="s">
        <v>24</v>
      </c>
      <c r="D639" s="5"/>
      <c r="E639" s="5"/>
      <c r="F639" s="5"/>
      <c r="G639" s="5"/>
      <c r="H639" s="5"/>
      <c r="I639" s="28"/>
      <c r="J639" s="132"/>
      <c r="K639" s="133"/>
      <c r="L639" s="134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5.75">
      <c r="A640" s="15"/>
      <c r="B640" s="142" t="s">
        <v>37</v>
      </c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6" customHeight="1" thickBot="1">
      <c r="A641" s="15"/>
      <c r="B641" s="9"/>
      <c r="C641" s="9"/>
      <c r="D641" s="9"/>
      <c r="E641" s="5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3.5" thickBot="1">
      <c r="A642" s="15"/>
      <c r="B642" s="17" t="s">
        <v>1</v>
      </c>
      <c r="C642" s="143">
        <f>$C$18</f>
        <v>0</v>
      </c>
      <c r="D642" s="143"/>
      <c r="E642" s="143"/>
      <c r="F642" s="143"/>
      <c r="G642" s="143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6" customHeight="1">
      <c r="A643" s="15"/>
      <c r="B643" s="9"/>
      <c r="C643" s="9"/>
      <c r="D643" s="9"/>
      <c r="E643" s="5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2.75" customHeight="1" thickBot="1">
      <c r="A644" s="15"/>
      <c r="B644" s="9"/>
      <c r="C644" s="9"/>
      <c r="D644" s="9"/>
      <c r="E644" s="5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2.75" customHeight="1">
      <c r="A645" s="15"/>
      <c r="B645" s="18" t="s">
        <v>17</v>
      </c>
      <c r="C645" s="19" t="s">
        <v>21</v>
      </c>
      <c r="D645" s="20"/>
      <c r="E645" s="21"/>
      <c r="F645" s="21"/>
      <c r="G645" s="21"/>
      <c r="H645" s="21"/>
      <c r="I645" s="21"/>
      <c r="J645" s="21"/>
      <c r="K645" s="21"/>
      <c r="L645" s="22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2.75" customHeight="1">
      <c r="A646" s="74">
        <v>13</v>
      </c>
      <c r="B646" s="144"/>
      <c r="C646" s="146"/>
      <c r="D646" s="147"/>
      <c r="E646" s="147"/>
      <c r="F646" s="147"/>
      <c r="G646" s="147"/>
      <c r="H646" s="147"/>
      <c r="I646" s="147"/>
      <c r="J646" s="147"/>
      <c r="K646" s="147"/>
      <c r="L646" s="148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2.75" customHeight="1" thickBot="1">
      <c r="A647" s="15"/>
      <c r="B647" s="145"/>
      <c r="C647" s="149"/>
      <c r="D647" s="150"/>
      <c r="E647" s="150"/>
      <c r="F647" s="150"/>
      <c r="G647" s="150"/>
      <c r="H647" s="150"/>
      <c r="I647" s="150"/>
      <c r="J647" s="150"/>
      <c r="K647" s="150"/>
      <c r="L647" s="151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0.5" customHeight="1" thickBot="1">
      <c r="A648" s="15"/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2.75" customHeight="1" thickBot="1">
      <c r="A649" s="15"/>
      <c r="B649" s="17" t="s">
        <v>18</v>
      </c>
      <c r="C649" s="143"/>
      <c r="D649" s="143"/>
      <c r="E649" s="3"/>
      <c r="G649" s="23"/>
      <c r="H649" s="24"/>
      <c r="I649" s="25" t="s">
        <v>25</v>
      </c>
      <c r="J649" s="26"/>
      <c r="K649" s="5"/>
      <c r="L649" s="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.75">
      <c r="A650" s="15"/>
      <c r="B650" s="5"/>
      <c r="C650" s="5"/>
      <c r="D650" s="3"/>
      <c r="E650" s="3"/>
      <c r="F650" s="3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2.75">
      <c r="A651" s="15"/>
      <c r="B651" s="14" t="s">
        <v>22</v>
      </c>
      <c r="C651" s="5"/>
      <c r="D651" s="3"/>
      <c r="E651" s="3"/>
      <c r="F651" s="3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2.75">
      <c r="A652" s="15"/>
      <c r="B652" s="5"/>
      <c r="C652" s="5"/>
      <c r="D652" s="3"/>
      <c r="E652" s="3"/>
      <c r="F652" s="3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2.75">
      <c r="A653" s="15"/>
      <c r="B653" s="5"/>
      <c r="C653" s="5"/>
      <c r="D653" s="3"/>
      <c r="E653" s="3"/>
      <c r="F653" s="3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2.75">
      <c r="A654" s="15"/>
      <c r="B654" s="5"/>
      <c r="C654" s="5"/>
      <c r="D654" s="3"/>
      <c r="E654" s="3"/>
      <c r="F654" s="3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2.75">
      <c r="A655" s="15"/>
      <c r="B655" s="5"/>
      <c r="C655" s="5"/>
      <c r="D655" s="3"/>
      <c r="E655" s="3"/>
      <c r="F655" s="3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2.75">
      <c r="A656" s="15"/>
      <c r="B656" s="5"/>
      <c r="C656" s="5"/>
      <c r="D656" s="3"/>
      <c r="E656" s="3"/>
      <c r="F656" s="3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2.75">
      <c r="A657" s="15"/>
      <c r="B657" s="5"/>
      <c r="C657" s="5"/>
      <c r="D657" s="3"/>
      <c r="E657" s="3"/>
      <c r="F657" s="3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2.75">
      <c r="A658" s="15"/>
      <c r="B658" s="5"/>
      <c r="C658" s="5"/>
      <c r="D658" s="3"/>
      <c r="E658" s="3"/>
      <c r="F658" s="3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2.75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2.75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2.75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2.75">
      <c r="A662" s="15"/>
      <c r="B662" s="5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2.75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2.75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2.75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2.75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2.75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2.75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2.75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2.75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2.75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2.75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2.75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2.75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2.75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2.75">
      <c r="A686" s="15"/>
      <c r="B686" s="11" t="s">
        <v>23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3.5">
      <c r="A687" s="15"/>
      <c r="B687" s="29" t="s">
        <v>30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4.25" thickBot="1">
      <c r="A688" s="15"/>
      <c r="B688" s="5"/>
      <c r="C688" s="5"/>
      <c r="D688" s="5"/>
      <c r="E688" s="5"/>
      <c r="F688" s="5"/>
      <c r="G688" s="5"/>
      <c r="H688" s="5"/>
      <c r="I688" s="27" t="s">
        <v>26</v>
      </c>
      <c r="J688" s="131" t="s">
        <v>28</v>
      </c>
      <c r="K688" s="131"/>
      <c r="L688" s="131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5.75" thickBot="1">
      <c r="A689" s="15"/>
      <c r="B689" s="3"/>
      <c r="C689" s="16" t="s">
        <v>27</v>
      </c>
      <c r="D689" s="5"/>
      <c r="E689" s="5"/>
      <c r="F689" s="5"/>
      <c r="G689" s="5"/>
      <c r="H689" s="5"/>
      <c r="I689" s="30"/>
      <c r="J689" s="132"/>
      <c r="K689" s="133"/>
      <c r="L689" s="134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5.75" thickBot="1">
      <c r="A690" s="15"/>
      <c r="B690" s="3"/>
      <c r="C690" s="16" t="s">
        <v>29</v>
      </c>
      <c r="D690" s="5"/>
      <c r="E690" s="5"/>
      <c r="F690" s="5"/>
      <c r="G690" s="5"/>
      <c r="H690" s="5"/>
      <c r="I690" s="28"/>
      <c r="J690" s="132"/>
      <c r="K690" s="133"/>
      <c r="L690" s="134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5.75" thickBot="1">
      <c r="A691" s="15"/>
      <c r="B691" s="3"/>
      <c r="C691" s="16" t="s">
        <v>24</v>
      </c>
      <c r="D691" s="5"/>
      <c r="E691" s="5"/>
      <c r="F691" s="5"/>
      <c r="G691" s="5"/>
      <c r="H691" s="5"/>
      <c r="I691" s="28"/>
      <c r="J691" s="132"/>
      <c r="K691" s="133"/>
      <c r="L691" s="134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5.75">
      <c r="A692" s="15"/>
      <c r="B692" s="142" t="s">
        <v>37</v>
      </c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6" customHeight="1" thickBot="1">
      <c r="A693" s="15"/>
      <c r="B693" s="9"/>
      <c r="C693" s="9"/>
      <c r="D693" s="9"/>
      <c r="E693" s="5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3.5" thickBot="1">
      <c r="A694" s="15"/>
      <c r="B694" s="17" t="s">
        <v>1</v>
      </c>
      <c r="C694" s="143">
        <f>$C$18</f>
        <v>0</v>
      </c>
      <c r="D694" s="143"/>
      <c r="E694" s="143"/>
      <c r="F694" s="143"/>
      <c r="G694" s="143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6" customHeight="1">
      <c r="A695" s="15"/>
      <c r="B695" s="9"/>
      <c r="C695" s="9"/>
      <c r="D695" s="9"/>
      <c r="E695" s="5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2.75" customHeight="1" thickBot="1">
      <c r="A696" s="15"/>
      <c r="B696" s="9"/>
      <c r="C696" s="9"/>
      <c r="D696" s="9"/>
      <c r="E696" s="5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2.75" customHeight="1">
      <c r="A697" s="15"/>
      <c r="B697" s="18" t="s">
        <v>17</v>
      </c>
      <c r="C697" s="19" t="s">
        <v>21</v>
      </c>
      <c r="D697" s="20"/>
      <c r="E697" s="21"/>
      <c r="F697" s="21"/>
      <c r="G697" s="21"/>
      <c r="H697" s="21"/>
      <c r="I697" s="21"/>
      <c r="J697" s="21"/>
      <c r="K697" s="21"/>
      <c r="L697" s="22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2.75" customHeight="1">
      <c r="A698" s="74">
        <v>14</v>
      </c>
      <c r="B698" s="144"/>
      <c r="C698" s="146"/>
      <c r="D698" s="147"/>
      <c r="E698" s="147"/>
      <c r="F698" s="147"/>
      <c r="G698" s="147"/>
      <c r="H698" s="147"/>
      <c r="I698" s="147"/>
      <c r="J698" s="147"/>
      <c r="K698" s="147"/>
      <c r="L698" s="148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2.75" customHeight="1" thickBot="1">
      <c r="A699" s="15"/>
      <c r="B699" s="145"/>
      <c r="C699" s="149"/>
      <c r="D699" s="150"/>
      <c r="E699" s="150"/>
      <c r="F699" s="150"/>
      <c r="G699" s="150"/>
      <c r="H699" s="150"/>
      <c r="I699" s="150"/>
      <c r="J699" s="150"/>
      <c r="K699" s="150"/>
      <c r="L699" s="151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0.5" customHeight="1" thickBot="1">
      <c r="A700" s="15"/>
      <c r="B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2.75" customHeight="1" thickBot="1">
      <c r="A701" s="15"/>
      <c r="B701" s="17" t="s">
        <v>18</v>
      </c>
      <c r="C701" s="143"/>
      <c r="D701" s="143"/>
      <c r="E701" s="3"/>
      <c r="G701" s="23"/>
      <c r="H701" s="24"/>
      <c r="I701" s="25" t="s">
        <v>25</v>
      </c>
      <c r="J701" s="26"/>
      <c r="K701" s="5"/>
      <c r="L701" s="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2.75">
      <c r="A702" s="15"/>
      <c r="B702" s="5"/>
      <c r="C702" s="5"/>
      <c r="D702" s="3"/>
      <c r="E702" s="3"/>
      <c r="F702" s="3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2.75">
      <c r="A703" s="15"/>
      <c r="B703" s="14" t="s">
        <v>22</v>
      </c>
      <c r="C703" s="5"/>
      <c r="D703" s="3"/>
      <c r="E703" s="3"/>
      <c r="F703" s="3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2.75">
      <c r="A704" s="15"/>
      <c r="B704" s="5"/>
      <c r="C704" s="5"/>
      <c r="D704" s="3"/>
      <c r="E704" s="3"/>
      <c r="F704" s="3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2.75">
      <c r="A705" s="15"/>
      <c r="B705" s="5"/>
      <c r="C705" s="5"/>
      <c r="D705" s="3"/>
      <c r="E705" s="3"/>
      <c r="F705" s="3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2.75">
      <c r="A706" s="15"/>
      <c r="B706" s="5"/>
      <c r="C706" s="5"/>
      <c r="D706" s="3"/>
      <c r="E706" s="3"/>
      <c r="F706" s="3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2.75">
      <c r="A707" s="15"/>
      <c r="B707" s="5"/>
      <c r="C707" s="5"/>
      <c r="D707" s="3"/>
      <c r="E707" s="3"/>
      <c r="F707" s="3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2.75">
      <c r="A708" s="15"/>
      <c r="B708" s="5"/>
      <c r="C708" s="5"/>
      <c r="D708" s="3"/>
      <c r="E708" s="3"/>
      <c r="F708" s="3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2.75">
      <c r="A709" s="15"/>
      <c r="B709" s="5"/>
      <c r="C709" s="5"/>
      <c r="D709" s="3"/>
      <c r="E709" s="3"/>
      <c r="F709" s="3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2.75">
      <c r="A710" s="15"/>
      <c r="B710" s="5"/>
      <c r="C710" s="5"/>
      <c r="D710" s="3"/>
      <c r="E710" s="3"/>
      <c r="F710" s="3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2.75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2.75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2.75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2.75">
      <c r="A714" s="15"/>
      <c r="B714" s="5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2.75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2.75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2.75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2.75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2.75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2.75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2.75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2.75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2.75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2.75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2.75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2.75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2.75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2.75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2.75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2.75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2.75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2.75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2.75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2.75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2.75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2.75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2.75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2.75">
      <c r="A738" s="15"/>
      <c r="B738" s="11" t="s">
        <v>23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3.5">
      <c r="A739" s="15"/>
      <c r="B739" s="29" t="s">
        <v>30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4.25" thickBot="1">
      <c r="A740" s="15"/>
      <c r="B740" s="5"/>
      <c r="C740" s="5"/>
      <c r="D740" s="5"/>
      <c r="E740" s="5"/>
      <c r="F740" s="5"/>
      <c r="G740" s="5"/>
      <c r="H740" s="5"/>
      <c r="I740" s="27" t="s">
        <v>26</v>
      </c>
      <c r="J740" s="131" t="s">
        <v>28</v>
      </c>
      <c r="K740" s="131"/>
      <c r="L740" s="131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5.75" thickBot="1">
      <c r="A741" s="15"/>
      <c r="B741" s="3"/>
      <c r="C741" s="16" t="s">
        <v>27</v>
      </c>
      <c r="D741" s="5"/>
      <c r="E741" s="5"/>
      <c r="F741" s="5"/>
      <c r="G741" s="5"/>
      <c r="H741" s="5"/>
      <c r="I741" s="30"/>
      <c r="J741" s="132"/>
      <c r="K741" s="133"/>
      <c r="L741" s="134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5.75" thickBot="1">
      <c r="A742" s="15"/>
      <c r="B742" s="3"/>
      <c r="C742" s="16" t="s">
        <v>29</v>
      </c>
      <c r="D742" s="5"/>
      <c r="E742" s="5"/>
      <c r="F742" s="5"/>
      <c r="G742" s="5"/>
      <c r="H742" s="5"/>
      <c r="I742" s="28"/>
      <c r="J742" s="132"/>
      <c r="K742" s="133"/>
      <c r="L742" s="134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5.75" thickBot="1">
      <c r="A743" s="15"/>
      <c r="B743" s="3"/>
      <c r="C743" s="16" t="s">
        <v>24</v>
      </c>
      <c r="D743" s="5"/>
      <c r="E743" s="5"/>
      <c r="F743" s="5"/>
      <c r="G743" s="5"/>
      <c r="H743" s="5"/>
      <c r="I743" s="28"/>
      <c r="J743" s="132"/>
      <c r="K743" s="133"/>
      <c r="L743" s="134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5.75">
      <c r="A744" s="15"/>
      <c r="B744" s="142" t="s">
        <v>37</v>
      </c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6" customHeight="1" thickBot="1">
      <c r="A745" s="15"/>
      <c r="B745" s="9"/>
      <c r="C745" s="9"/>
      <c r="D745" s="9"/>
      <c r="E745" s="5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3.5" thickBot="1">
      <c r="A746" s="15"/>
      <c r="B746" s="17" t="s">
        <v>1</v>
      </c>
      <c r="C746" s="143">
        <f>$C$18</f>
        <v>0</v>
      </c>
      <c r="D746" s="143"/>
      <c r="E746" s="143"/>
      <c r="F746" s="143"/>
      <c r="G746" s="143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6" customHeight="1">
      <c r="A747" s="15"/>
      <c r="B747" s="9"/>
      <c r="C747" s="9"/>
      <c r="D747" s="9"/>
      <c r="E747" s="5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2.75" customHeight="1" thickBot="1">
      <c r="A748" s="15"/>
      <c r="B748" s="9"/>
      <c r="C748" s="9"/>
      <c r="D748" s="9"/>
      <c r="E748" s="5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2.75" customHeight="1">
      <c r="A749" s="15"/>
      <c r="B749" s="18" t="s">
        <v>17</v>
      </c>
      <c r="C749" s="19" t="s">
        <v>21</v>
      </c>
      <c r="D749" s="20"/>
      <c r="E749" s="21"/>
      <c r="F749" s="21"/>
      <c r="G749" s="21"/>
      <c r="H749" s="21"/>
      <c r="I749" s="21"/>
      <c r="J749" s="21"/>
      <c r="K749" s="21"/>
      <c r="L749" s="22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2.75" customHeight="1">
      <c r="A750" s="74">
        <v>15</v>
      </c>
      <c r="B750" s="144"/>
      <c r="C750" s="146"/>
      <c r="D750" s="147"/>
      <c r="E750" s="147"/>
      <c r="F750" s="147"/>
      <c r="G750" s="147"/>
      <c r="H750" s="147"/>
      <c r="I750" s="147"/>
      <c r="J750" s="147"/>
      <c r="K750" s="147"/>
      <c r="L750" s="148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2.75" customHeight="1" thickBot="1">
      <c r="A751" s="15"/>
      <c r="B751" s="145"/>
      <c r="C751" s="149"/>
      <c r="D751" s="150"/>
      <c r="E751" s="150"/>
      <c r="F751" s="150"/>
      <c r="G751" s="150"/>
      <c r="H751" s="150"/>
      <c r="I751" s="150"/>
      <c r="J751" s="150"/>
      <c r="K751" s="150"/>
      <c r="L751" s="151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0.5" customHeight="1" thickBot="1">
      <c r="A752" s="15"/>
      <c r="B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2.75" customHeight="1" thickBot="1">
      <c r="A753" s="15"/>
      <c r="B753" s="17" t="s">
        <v>18</v>
      </c>
      <c r="C753" s="143"/>
      <c r="D753" s="143"/>
      <c r="E753" s="3"/>
      <c r="G753" s="23"/>
      <c r="H753" s="24"/>
      <c r="I753" s="25" t="s">
        <v>25</v>
      </c>
      <c r="J753" s="26"/>
      <c r="K753" s="5"/>
      <c r="L753" s="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2.75">
      <c r="A754" s="15"/>
      <c r="B754" s="5"/>
      <c r="C754" s="5"/>
      <c r="D754" s="3"/>
      <c r="E754" s="3"/>
      <c r="F754" s="3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2.75">
      <c r="A755" s="15"/>
      <c r="B755" s="14" t="s">
        <v>22</v>
      </c>
      <c r="C755" s="5"/>
      <c r="D755" s="3"/>
      <c r="E755" s="3"/>
      <c r="F755" s="3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2.75">
      <c r="A756" s="15"/>
      <c r="B756" s="5"/>
      <c r="C756" s="5"/>
      <c r="D756" s="3"/>
      <c r="E756" s="3"/>
      <c r="F756" s="3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2.75">
      <c r="A757" s="15"/>
      <c r="B757" s="5"/>
      <c r="C757" s="5"/>
      <c r="D757" s="3"/>
      <c r="E757" s="3"/>
      <c r="F757" s="3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2.75">
      <c r="A758" s="15"/>
      <c r="B758" s="5"/>
      <c r="C758" s="5"/>
      <c r="D758" s="3"/>
      <c r="E758" s="3"/>
      <c r="F758" s="3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2.75">
      <c r="A759" s="15"/>
      <c r="B759" s="5"/>
      <c r="C759" s="5"/>
      <c r="D759" s="3"/>
      <c r="E759" s="3"/>
      <c r="F759" s="3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2.75">
      <c r="A760" s="15"/>
      <c r="B760" s="5"/>
      <c r="C760" s="5"/>
      <c r="D760" s="3"/>
      <c r="E760" s="3"/>
      <c r="F760" s="3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2.75">
      <c r="A761" s="15"/>
      <c r="B761" s="5"/>
      <c r="C761" s="5"/>
      <c r="D761" s="3"/>
      <c r="E761" s="3"/>
      <c r="F761" s="3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2.75">
      <c r="A762" s="15"/>
      <c r="B762" s="5"/>
      <c r="C762" s="5"/>
      <c r="D762" s="3"/>
      <c r="E762" s="3"/>
      <c r="F762" s="3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2.75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2.75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2.75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2.75">
      <c r="A766" s="15"/>
      <c r="B766" s="5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2.75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2.75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2.75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2.75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2.75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2.75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2.75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2.75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2.75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2.75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2.75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2.75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2.75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2.75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2.75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2.75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2.75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2.75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2.75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2.75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2.75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2.75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2.75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2.75">
      <c r="A790" s="15"/>
      <c r="B790" s="11" t="s">
        <v>23</v>
      </c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3.5">
      <c r="A791" s="15"/>
      <c r="B791" s="29" t="s">
        <v>30</v>
      </c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4.25" thickBot="1">
      <c r="A792" s="15"/>
      <c r="B792" s="5"/>
      <c r="C792" s="5"/>
      <c r="D792" s="5"/>
      <c r="E792" s="5"/>
      <c r="F792" s="5"/>
      <c r="G792" s="5"/>
      <c r="H792" s="5"/>
      <c r="I792" s="27" t="s">
        <v>26</v>
      </c>
      <c r="J792" s="131" t="s">
        <v>28</v>
      </c>
      <c r="K792" s="131"/>
      <c r="L792" s="131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5.75" thickBot="1">
      <c r="A793" s="15"/>
      <c r="B793" s="3"/>
      <c r="C793" s="16" t="s">
        <v>27</v>
      </c>
      <c r="D793" s="5"/>
      <c r="E793" s="5"/>
      <c r="F793" s="5"/>
      <c r="G793" s="5"/>
      <c r="H793" s="5"/>
      <c r="I793" s="30"/>
      <c r="J793" s="132"/>
      <c r="K793" s="133"/>
      <c r="L793" s="134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5.75" thickBot="1">
      <c r="A794" s="15"/>
      <c r="B794" s="3"/>
      <c r="C794" s="16" t="s">
        <v>29</v>
      </c>
      <c r="D794" s="5"/>
      <c r="E794" s="5"/>
      <c r="F794" s="5"/>
      <c r="G794" s="5"/>
      <c r="H794" s="5"/>
      <c r="I794" s="28"/>
      <c r="J794" s="132"/>
      <c r="K794" s="133"/>
      <c r="L794" s="134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5.75" thickBot="1">
      <c r="A795" s="15"/>
      <c r="B795" s="3"/>
      <c r="C795" s="16" t="s">
        <v>24</v>
      </c>
      <c r="D795" s="5"/>
      <c r="E795" s="5"/>
      <c r="F795" s="5"/>
      <c r="G795" s="5"/>
      <c r="H795" s="5"/>
      <c r="I795" s="28"/>
      <c r="J795" s="132"/>
      <c r="K795" s="133"/>
      <c r="L795" s="134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5.75">
      <c r="A796" s="15"/>
      <c r="B796" s="142" t="s">
        <v>37</v>
      </c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6" customHeight="1" thickBot="1">
      <c r="A797" s="15"/>
      <c r="B797" s="9"/>
      <c r="C797" s="9"/>
      <c r="D797" s="9"/>
      <c r="E797" s="5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3.5" thickBot="1">
      <c r="A798" s="15"/>
      <c r="B798" s="17" t="s">
        <v>1</v>
      </c>
      <c r="C798" s="143">
        <f>$C$18</f>
        <v>0</v>
      </c>
      <c r="D798" s="143"/>
      <c r="E798" s="143"/>
      <c r="F798" s="143"/>
      <c r="G798" s="143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6" customHeight="1">
      <c r="A799" s="15"/>
      <c r="B799" s="9"/>
      <c r="C799" s="9"/>
      <c r="D799" s="9"/>
      <c r="E799" s="5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2.75" customHeight="1" thickBot="1">
      <c r="A800" s="15"/>
      <c r="B800" s="9"/>
      <c r="C800" s="9"/>
      <c r="D800" s="9"/>
      <c r="E800" s="5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2.75" customHeight="1">
      <c r="A801" s="15"/>
      <c r="B801" s="18" t="s">
        <v>17</v>
      </c>
      <c r="C801" s="19" t="s">
        <v>21</v>
      </c>
      <c r="D801" s="20"/>
      <c r="E801" s="21"/>
      <c r="F801" s="21"/>
      <c r="G801" s="21"/>
      <c r="H801" s="21"/>
      <c r="I801" s="21"/>
      <c r="J801" s="21"/>
      <c r="K801" s="21"/>
      <c r="L801" s="22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2.75" customHeight="1">
      <c r="A802" s="74">
        <v>16</v>
      </c>
      <c r="B802" s="144"/>
      <c r="C802" s="146"/>
      <c r="D802" s="147"/>
      <c r="E802" s="147"/>
      <c r="F802" s="147"/>
      <c r="G802" s="147"/>
      <c r="H802" s="147"/>
      <c r="I802" s="147"/>
      <c r="J802" s="147"/>
      <c r="K802" s="147"/>
      <c r="L802" s="148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2.75" customHeight="1" thickBot="1">
      <c r="A803" s="15"/>
      <c r="B803" s="145"/>
      <c r="C803" s="149"/>
      <c r="D803" s="150"/>
      <c r="E803" s="150"/>
      <c r="F803" s="150"/>
      <c r="G803" s="150"/>
      <c r="H803" s="150"/>
      <c r="I803" s="150"/>
      <c r="J803" s="150"/>
      <c r="K803" s="150"/>
      <c r="L803" s="151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0.5" customHeight="1" thickBot="1">
      <c r="A804" s="15"/>
      <c r="B804" s="1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2.75" customHeight="1" thickBot="1">
      <c r="A805" s="15"/>
      <c r="B805" s="17" t="s">
        <v>18</v>
      </c>
      <c r="C805" s="143"/>
      <c r="D805" s="143"/>
      <c r="E805" s="3"/>
      <c r="G805" s="23"/>
      <c r="H805" s="24"/>
      <c r="I805" s="25" t="s">
        <v>25</v>
      </c>
      <c r="J805" s="26"/>
      <c r="K805" s="5"/>
      <c r="L805" s="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2.75">
      <c r="A806" s="15"/>
      <c r="B806" s="5"/>
      <c r="C806" s="5"/>
      <c r="D806" s="3"/>
      <c r="E806" s="3"/>
      <c r="F806" s="3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2.75">
      <c r="A807" s="15"/>
      <c r="B807" s="14" t="s">
        <v>22</v>
      </c>
      <c r="C807" s="5"/>
      <c r="D807" s="3"/>
      <c r="E807" s="3"/>
      <c r="F807" s="3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2.75">
      <c r="A808" s="15"/>
      <c r="B808" s="5"/>
      <c r="C808" s="5"/>
      <c r="D808" s="3"/>
      <c r="E808" s="3"/>
      <c r="F808" s="3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2.75">
      <c r="A809" s="15"/>
      <c r="B809" s="5"/>
      <c r="C809" s="5"/>
      <c r="D809" s="3"/>
      <c r="E809" s="3"/>
      <c r="F809" s="3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2.75">
      <c r="A810" s="15"/>
      <c r="B810" s="5"/>
      <c r="C810" s="5"/>
      <c r="D810" s="3"/>
      <c r="E810" s="3"/>
      <c r="F810" s="3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2.75">
      <c r="A811" s="15"/>
      <c r="B811" s="5"/>
      <c r="C811" s="5"/>
      <c r="D811" s="3"/>
      <c r="E811" s="3"/>
      <c r="F811" s="3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2.75">
      <c r="A812" s="15"/>
      <c r="B812" s="5"/>
      <c r="C812" s="5"/>
      <c r="D812" s="3"/>
      <c r="E812" s="3"/>
      <c r="F812" s="3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2.75">
      <c r="A813" s="15"/>
      <c r="B813" s="5"/>
      <c r="C813" s="5"/>
      <c r="D813" s="3"/>
      <c r="E813" s="3"/>
      <c r="F813" s="3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2.75">
      <c r="A814" s="15"/>
      <c r="B814" s="5"/>
      <c r="C814" s="5"/>
      <c r="D814" s="3"/>
      <c r="E814" s="3"/>
      <c r="F814" s="3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2.75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2.75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2.75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2.75">
      <c r="A818" s="15"/>
      <c r="B818" s="5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2.75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2.75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2.75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2.75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2.75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2.75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2.75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2.75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2.75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2.75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2.75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2.75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2.75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2.75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2.75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2.75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2.75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2.75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2.75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2.75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2.75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2.75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2.75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2.75">
      <c r="A842" s="15"/>
      <c r="B842" s="11" t="s">
        <v>23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3.5">
      <c r="A843" s="15"/>
      <c r="B843" s="29" t="s">
        <v>30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4.25" thickBot="1">
      <c r="A844" s="15"/>
      <c r="B844" s="5"/>
      <c r="C844" s="5"/>
      <c r="D844" s="5"/>
      <c r="E844" s="5"/>
      <c r="F844" s="5"/>
      <c r="G844" s="5"/>
      <c r="H844" s="5"/>
      <c r="I844" s="27" t="s">
        <v>26</v>
      </c>
      <c r="J844" s="131" t="s">
        <v>28</v>
      </c>
      <c r="K844" s="131"/>
      <c r="L844" s="131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5.75" thickBot="1">
      <c r="A845" s="15"/>
      <c r="B845" s="3"/>
      <c r="C845" s="16" t="s">
        <v>27</v>
      </c>
      <c r="D845" s="5"/>
      <c r="E845" s="5"/>
      <c r="F845" s="5"/>
      <c r="G845" s="5"/>
      <c r="H845" s="5"/>
      <c r="I845" s="30"/>
      <c r="J845" s="132"/>
      <c r="K845" s="133"/>
      <c r="L845" s="134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5.75" thickBot="1">
      <c r="A846" s="15"/>
      <c r="B846" s="3"/>
      <c r="C846" s="16" t="s">
        <v>29</v>
      </c>
      <c r="D846" s="5"/>
      <c r="E846" s="5"/>
      <c r="F846" s="5"/>
      <c r="G846" s="5"/>
      <c r="H846" s="5"/>
      <c r="I846" s="28"/>
      <c r="J846" s="132"/>
      <c r="K846" s="133"/>
      <c r="L846" s="134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5.75" thickBot="1">
      <c r="A847" s="15"/>
      <c r="B847" s="3"/>
      <c r="C847" s="16" t="s">
        <v>24</v>
      </c>
      <c r="D847" s="5"/>
      <c r="E847" s="5"/>
      <c r="F847" s="5"/>
      <c r="G847" s="5"/>
      <c r="H847" s="5"/>
      <c r="I847" s="28"/>
      <c r="J847" s="132"/>
      <c r="K847" s="133"/>
      <c r="L847" s="134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5.75">
      <c r="A848" s="15"/>
      <c r="B848" s="142" t="s">
        <v>37</v>
      </c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6" customHeight="1" thickBot="1">
      <c r="A849" s="15"/>
      <c r="B849" s="9"/>
      <c r="C849" s="9"/>
      <c r="D849" s="9"/>
      <c r="E849" s="5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3.5" thickBot="1">
      <c r="A850" s="15"/>
      <c r="B850" s="17" t="s">
        <v>1</v>
      </c>
      <c r="C850" s="143">
        <f>$C$18</f>
        <v>0</v>
      </c>
      <c r="D850" s="143"/>
      <c r="E850" s="143"/>
      <c r="F850" s="143"/>
      <c r="G850" s="143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6" customHeight="1">
      <c r="A851" s="15"/>
      <c r="B851" s="9"/>
      <c r="C851" s="9"/>
      <c r="D851" s="9"/>
      <c r="E851" s="5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2.75" customHeight="1" thickBot="1">
      <c r="A852" s="15"/>
      <c r="B852" s="9"/>
      <c r="C852" s="9"/>
      <c r="D852" s="9"/>
      <c r="E852" s="5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2.75" customHeight="1">
      <c r="A853" s="15"/>
      <c r="B853" s="18" t="s">
        <v>17</v>
      </c>
      <c r="C853" s="19" t="s">
        <v>21</v>
      </c>
      <c r="D853" s="20"/>
      <c r="E853" s="21"/>
      <c r="F853" s="21"/>
      <c r="G853" s="21"/>
      <c r="H853" s="21"/>
      <c r="I853" s="21"/>
      <c r="J853" s="21"/>
      <c r="K853" s="21"/>
      <c r="L853" s="22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2.75" customHeight="1">
      <c r="A854" s="74">
        <v>17</v>
      </c>
      <c r="B854" s="144"/>
      <c r="C854" s="146"/>
      <c r="D854" s="147"/>
      <c r="E854" s="147"/>
      <c r="F854" s="147"/>
      <c r="G854" s="147"/>
      <c r="H854" s="147"/>
      <c r="I854" s="147"/>
      <c r="J854" s="147"/>
      <c r="K854" s="147"/>
      <c r="L854" s="148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2.75" customHeight="1" thickBot="1">
      <c r="A855" s="15"/>
      <c r="B855" s="145"/>
      <c r="C855" s="149"/>
      <c r="D855" s="150"/>
      <c r="E855" s="150"/>
      <c r="F855" s="150"/>
      <c r="G855" s="150"/>
      <c r="H855" s="150"/>
      <c r="I855" s="150"/>
      <c r="J855" s="150"/>
      <c r="K855" s="150"/>
      <c r="L855" s="151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0.5" customHeight="1" thickBot="1">
      <c r="A856" s="15"/>
      <c r="B856" s="1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2.75" customHeight="1" thickBot="1">
      <c r="A857" s="15"/>
      <c r="B857" s="17" t="s">
        <v>18</v>
      </c>
      <c r="C857" s="143"/>
      <c r="D857" s="143"/>
      <c r="E857" s="3"/>
      <c r="G857" s="23"/>
      <c r="H857" s="24"/>
      <c r="I857" s="25" t="s">
        <v>25</v>
      </c>
      <c r="J857" s="26"/>
      <c r="K857" s="5"/>
      <c r="L857" s="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2.75">
      <c r="A858" s="15"/>
      <c r="B858" s="5"/>
      <c r="C858" s="5"/>
      <c r="D858" s="3"/>
      <c r="E858" s="3"/>
      <c r="F858" s="3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2.75">
      <c r="A859" s="15"/>
      <c r="B859" s="14" t="s">
        <v>22</v>
      </c>
      <c r="C859" s="5"/>
      <c r="D859" s="3"/>
      <c r="E859" s="3"/>
      <c r="F859" s="3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2.75">
      <c r="A860" s="15"/>
      <c r="B860" s="5"/>
      <c r="C860" s="5"/>
      <c r="D860" s="3"/>
      <c r="E860" s="3"/>
      <c r="F860" s="3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2.75">
      <c r="A861" s="15"/>
      <c r="B861" s="5"/>
      <c r="C861" s="5"/>
      <c r="D861" s="3"/>
      <c r="E861" s="3"/>
      <c r="F861" s="3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2.75">
      <c r="A862" s="15"/>
      <c r="B862" s="5"/>
      <c r="C862" s="5"/>
      <c r="D862" s="3"/>
      <c r="E862" s="3"/>
      <c r="F862" s="3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2.75">
      <c r="A863" s="15"/>
      <c r="B863" s="5"/>
      <c r="C863" s="5"/>
      <c r="D863" s="3"/>
      <c r="E863" s="3"/>
      <c r="F863" s="3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2.75">
      <c r="A864" s="15"/>
      <c r="B864" s="5"/>
      <c r="C864" s="5"/>
      <c r="D864" s="3"/>
      <c r="E864" s="3"/>
      <c r="F864" s="3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2.75">
      <c r="A865" s="15"/>
      <c r="B865" s="5"/>
      <c r="C865" s="5"/>
      <c r="D865" s="3"/>
      <c r="E865" s="3"/>
      <c r="F865" s="3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2.75">
      <c r="A866" s="15"/>
      <c r="B866" s="5"/>
      <c r="C866" s="5"/>
      <c r="D866" s="3"/>
      <c r="E866" s="3"/>
      <c r="F866" s="3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2.75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2.75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2.75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2.75">
      <c r="A870" s="15"/>
      <c r="B870" s="5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2.75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2.75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2.75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2.75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2.75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2.75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2.75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2.75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2.75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2.75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2.75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2.75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2.75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2.75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2.75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2.75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2.75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2.75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2.75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2.75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2.75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2.75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2.75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2.75">
      <c r="A894" s="15"/>
      <c r="B894" s="11" t="s">
        <v>23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3.5">
      <c r="A895" s="15"/>
      <c r="B895" s="29" t="s">
        <v>30</v>
      </c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4.25" thickBot="1">
      <c r="A896" s="15"/>
      <c r="B896" s="5"/>
      <c r="C896" s="5"/>
      <c r="D896" s="5"/>
      <c r="E896" s="5"/>
      <c r="F896" s="5"/>
      <c r="G896" s="5"/>
      <c r="H896" s="5"/>
      <c r="I896" s="27" t="s">
        <v>26</v>
      </c>
      <c r="J896" s="131" t="s">
        <v>28</v>
      </c>
      <c r="K896" s="131"/>
      <c r="L896" s="131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5.75" thickBot="1">
      <c r="A897" s="15"/>
      <c r="B897" s="3"/>
      <c r="C897" s="16" t="s">
        <v>27</v>
      </c>
      <c r="D897" s="5"/>
      <c r="E897" s="5"/>
      <c r="F897" s="5"/>
      <c r="G897" s="5"/>
      <c r="H897" s="5"/>
      <c r="I897" s="30"/>
      <c r="J897" s="132"/>
      <c r="K897" s="133"/>
      <c r="L897" s="134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5.75" thickBot="1">
      <c r="A898" s="15"/>
      <c r="B898" s="3"/>
      <c r="C898" s="16" t="s">
        <v>29</v>
      </c>
      <c r="D898" s="5"/>
      <c r="E898" s="5"/>
      <c r="F898" s="5"/>
      <c r="G898" s="5"/>
      <c r="H898" s="5"/>
      <c r="I898" s="28"/>
      <c r="J898" s="132"/>
      <c r="K898" s="133"/>
      <c r="L898" s="134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5.75" thickBot="1">
      <c r="A899" s="15"/>
      <c r="B899" s="3"/>
      <c r="C899" s="16" t="s">
        <v>24</v>
      </c>
      <c r="D899" s="5"/>
      <c r="E899" s="5"/>
      <c r="F899" s="5"/>
      <c r="G899" s="5"/>
      <c r="H899" s="5"/>
      <c r="I899" s="28"/>
      <c r="J899" s="132"/>
      <c r="K899" s="133"/>
      <c r="L899" s="134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5.75">
      <c r="A900" s="15"/>
      <c r="B900" s="142" t="s">
        <v>37</v>
      </c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6" customHeight="1" thickBot="1">
      <c r="A901" s="15"/>
      <c r="B901" s="9"/>
      <c r="C901" s="9"/>
      <c r="D901" s="9"/>
      <c r="E901" s="5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3.5" thickBot="1">
      <c r="A902" s="15"/>
      <c r="B902" s="17" t="s">
        <v>1</v>
      </c>
      <c r="C902" s="143">
        <f>$C$18</f>
        <v>0</v>
      </c>
      <c r="D902" s="143"/>
      <c r="E902" s="143"/>
      <c r="F902" s="143"/>
      <c r="G902" s="143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6" customHeight="1">
      <c r="A903" s="15"/>
      <c r="B903" s="9"/>
      <c r="C903" s="9"/>
      <c r="D903" s="9"/>
      <c r="E903" s="5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2.75" customHeight="1" thickBot="1">
      <c r="A904" s="15"/>
      <c r="B904" s="9"/>
      <c r="C904" s="9"/>
      <c r="D904" s="9"/>
      <c r="E904" s="5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2.75" customHeight="1">
      <c r="A905" s="15"/>
      <c r="B905" s="18" t="s">
        <v>17</v>
      </c>
      <c r="C905" s="19" t="s">
        <v>21</v>
      </c>
      <c r="D905" s="20"/>
      <c r="E905" s="21"/>
      <c r="F905" s="21"/>
      <c r="G905" s="21"/>
      <c r="H905" s="21"/>
      <c r="I905" s="21"/>
      <c r="J905" s="21"/>
      <c r="K905" s="21"/>
      <c r="L905" s="22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2.75" customHeight="1">
      <c r="A906" s="74">
        <v>18</v>
      </c>
      <c r="B906" s="144"/>
      <c r="C906" s="146"/>
      <c r="D906" s="147"/>
      <c r="E906" s="147"/>
      <c r="F906" s="147"/>
      <c r="G906" s="147"/>
      <c r="H906" s="147"/>
      <c r="I906" s="147"/>
      <c r="J906" s="147"/>
      <c r="K906" s="147"/>
      <c r="L906" s="148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2.75" customHeight="1" thickBot="1">
      <c r="A907" s="15"/>
      <c r="B907" s="145"/>
      <c r="C907" s="149"/>
      <c r="D907" s="150"/>
      <c r="E907" s="150"/>
      <c r="F907" s="150"/>
      <c r="G907" s="150"/>
      <c r="H907" s="150"/>
      <c r="I907" s="150"/>
      <c r="J907" s="150"/>
      <c r="K907" s="150"/>
      <c r="L907" s="151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0.5" customHeight="1" thickBot="1">
      <c r="A908" s="15"/>
      <c r="B908" s="1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2.75" customHeight="1" thickBot="1">
      <c r="A909" s="15"/>
      <c r="B909" s="17" t="s">
        <v>18</v>
      </c>
      <c r="C909" s="143"/>
      <c r="D909" s="143"/>
      <c r="E909" s="3"/>
      <c r="G909" s="23"/>
      <c r="H909" s="24"/>
      <c r="I909" s="25" t="s">
        <v>25</v>
      </c>
      <c r="J909" s="26"/>
      <c r="K909" s="5"/>
      <c r="L909" s="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2.75">
      <c r="A910" s="15"/>
      <c r="B910" s="5"/>
      <c r="C910" s="5"/>
      <c r="D910" s="3"/>
      <c r="E910" s="3"/>
      <c r="F910" s="3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2.75">
      <c r="A911" s="15"/>
      <c r="B911" s="14" t="s">
        <v>22</v>
      </c>
      <c r="C911" s="5"/>
      <c r="D911" s="3"/>
      <c r="E911" s="3"/>
      <c r="F911" s="3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2.75">
      <c r="A912" s="15"/>
      <c r="B912" s="5"/>
      <c r="C912" s="5"/>
      <c r="D912" s="3"/>
      <c r="E912" s="3"/>
      <c r="F912" s="3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2.75">
      <c r="A913" s="15"/>
      <c r="B913" s="5"/>
      <c r="C913" s="5"/>
      <c r="D913" s="3"/>
      <c r="E913" s="3"/>
      <c r="F913" s="3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2.75">
      <c r="A914" s="15"/>
      <c r="B914" s="5"/>
      <c r="C914" s="5"/>
      <c r="D914" s="3"/>
      <c r="E914" s="3"/>
      <c r="F914" s="3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2.75">
      <c r="A915" s="15"/>
      <c r="B915" s="5"/>
      <c r="C915" s="5"/>
      <c r="D915" s="3"/>
      <c r="E915" s="3"/>
      <c r="F915" s="3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2.75">
      <c r="A916" s="15"/>
      <c r="B916" s="5"/>
      <c r="C916" s="5"/>
      <c r="D916" s="3"/>
      <c r="E916" s="3"/>
      <c r="F916" s="3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2.75">
      <c r="A917" s="15"/>
      <c r="B917" s="5"/>
      <c r="C917" s="5"/>
      <c r="D917" s="3"/>
      <c r="E917" s="3"/>
      <c r="F917" s="3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2.75">
      <c r="A918" s="15"/>
      <c r="B918" s="5"/>
      <c r="C918" s="5"/>
      <c r="D918" s="3"/>
      <c r="E918" s="3"/>
      <c r="F918" s="3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2.75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2.75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2.75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2.75">
      <c r="A922" s="15"/>
      <c r="B922" s="5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2.75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2.75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2.75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2.75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2.75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2.75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2.75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2.75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2.75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2.75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2.75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2.75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2.75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2.75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2.75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2.75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2.75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2.75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2.75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2.75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2.75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2.75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2.75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2.75">
      <c r="A946" s="15"/>
      <c r="B946" s="11" t="s">
        <v>23</v>
      </c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3.5">
      <c r="A947" s="15"/>
      <c r="B947" s="29" t="s">
        <v>30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4.25" thickBot="1">
      <c r="A948" s="15"/>
      <c r="B948" s="5"/>
      <c r="C948" s="5"/>
      <c r="D948" s="5"/>
      <c r="E948" s="5"/>
      <c r="F948" s="5"/>
      <c r="G948" s="5"/>
      <c r="H948" s="5"/>
      <c r="I948" s="27" t="s">
        <v>26</v>
      </c>
      <c r="J948" s="131" t="s">
        <v>28</v>
      </c>
      <c r="K948" s="131"/>
      <c r="L948" s="131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5.75" thickBot="1">
      <c r="A949" s="15"/>
      <c r="B949" s="3"/>
      <c r="C949" s="16" t="s">
        <v>27</v>
      </c>
      <c r="D949" s="5"/>
      <c r="E949" s="5"/>
      <c r="F949" s="5"/>
      <c r="G949" s="5"/>
      <c r="H949" s="5"/>
      <c r="I949" s="30"/>
      <c r="J949" s="132"/>
      <c r="K949" s="133"/>
      <c r="L949" s="134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5.75" thickBot="1">
      <c r="A950" s="15"/>
      <c r="B950" s="3"/>
      <c r="C950" s="16" t="s">
        <v>29</v>
      </c>
      <c r="D950" s="5"/>
      <c r="E950" s="5"/>
      <c r="F950" s="5"/>
      <c r="G950" s="5"/>
      <c r="H950" s="5"/>
      <c r="I950" s="28"/>
      <c r="J950" s="132"/>
      <c r="K950" s="133"/>
      <c r="L950" s="134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5.75" thickBot="1">
      <c r="A951" s="15"/>
      <c r="B951" s="3"/>
      <c r="C951" s="16" t="s">
        <v>24</v>
      </c>
      <c r="D951" s="5"/>
      <c r="E951" s="5"/>
      <c r="F951" s="5"/>
      <c r="G951" s="5"/>
      <c r="H951" s="5"/>
      <c r="I951" s="28"/>
      <c r="J951" s="132"/>
      <c r="K951" s="133"/>
      <c r="L951" s="134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5.75">
      <c r="A952" s="15"/>
      <c r="B952" s="142" t="s">
        <v>37</v>
      </c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6" customHeight="1" thickBot="1">
      <c r="A953" s="15"/>
      <c r="B953" s="9"/>
      <c r="C953" s="9"/>
      <c r="D953" s="9"/>
      <c r="E953" s="5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3.5" thickBot="1">
      <c r="A954" s="15"/>
      <c r="B954" s="17" t="s">
        <v>1</v>
      </c>
      <c r="C954" s="143">
        <f>$C$18</f>
        <v>0</v>
      </c>
      <c r="D954" s="143"/>
      <c r="E954" s="143"/>
      <c r="F954" s="143"/>
      <c r="G954" s="143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6" customHeight="1">
      <c r="A955" s="15"/>
      <c r="B955" s="9"/>
      <c r="C955" s="9"/>
      <c r="D955" s="9"/>
      <c r="E955" s="5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2.75" customHeight="1" thickBot="1">
      <c r="A956" s="15"/>
      <c r="B956" s="9"/>
      <c r="C956" s="9"/>
      <c r="D956" s="9"/>
      <c r="E956" s="5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2.75" customHeight="1">
      <c r="A957" s="15"/>
      <c r="B957" s="18" t="s">
        <v>17</v>
      </c>
      <c r="C957" s="19" t="s">
        <v>21</v>
      </c>
      <c r="D957" s="20"/>
      <c r="E957" s="21"/>
      <c r="F957" s="21"/>
      <c r="G957" s="21"/>
      <c r="H957" s="21"/>
      <c r="I957" s="21"/>
      <c r="J957" s="21"/>
      <c r="K957" s="21"/>
      <c r="L957" s="22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2.75" customHeight="1">
      <c r="A958" s="74">
        <v>19</v>
      </c>
      <c r="B958" s="144"/>
      <c r="C958" s="146"/>
      <c r="D958" s="147"/>
      <c r="E958" s="147"/>
      <c r="F958" s="147"/>
      <c r="G958" s="147"/>
      <c r="H958" s="147"/>
      <c r="I958" s="147"/>
      <c r="J958" s="147"/>
      <c r="K958" s="147"/>
      <c r="L958" s="148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2.75" customHeight="1" thickBot="1">
      <c r="A959" s="15"/>
      <c r="B959" s="145"/>
      <c r="C959" s="149"/>
      <c r="D959" s="150"/>
      <c r="E959" s="150"/>
      <c r="F959" s="150"/>
      <c r="G959" s="150"/>
      <c r="H959" s="150"/>
      <c r="I959" s="150"/>
      <c r="J959" s="150"/>
      <c r="K959" s="150"/>
      <c r="L959" s="151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0.5" customHeight="1" thickBot="1">
      <c r="A960" s="15"/>
      <c r="B960" s="1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2.75" customHeight="1" thickBot="1">
      <c r="A961" s="15"/>
      <c r="B961" s="17" t="s">
        <v>18</v>
      </c>
      <c r="C961" s="143"/>
      <c r="D961" s="143"/>
      <c r="E961" s="3"/>
      <c r="G961" s="23"/>
      <c r="H961" s="24"/>
      <c r="I961" s="25" t="s">
        <v>25</v>
      </c>
      <c r="J961" s="26"/>
      <c r="K961" s="5"/>
      <c r="L961" s="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2.75">
      <c r="A962" s="15"/>
      <c r="B962" s="5"/>
      <c r="C962" s="5"/>
      <c r="D962" s="3"/>
      <c r="E962" s="3"/>
      <c r="F962" s="3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2.75">
      <c r="A963" s="15"/>
      <c r="B963" s="14" t="s">
        <v>22</v>
      </c>
      <c r="C963" s="5"/>
      <c r="D963" s="3"/>
      <c r="E963" s="3"/>
      <c r="F963" s="3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2.75">
      <c r="A964" s="15"/>
      <c r="B964" s="5"/>
      <c r="C964" s="5"/>
      <c r="D964" s="3"/>
      <c r="E964" s="3"/>
      <c r="F964" s="3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2.75">
      <c r="A965" s="15"/>
      <c r="B965" s="5"/>
      <c r="C965" s="5"/>
      <c r="D965" s="3"/>
      <c r="E965" s="3"/>
      <c r="F965" s="3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2.75">
      <c r="A966" s="15"/>
      <c r="B966" s="5"/>
      <c r="C966" s="5"/>
      <c r="D966" s="3"/>
      <c r="E966" s="3"/>
      <c r="F966" s="3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2.75">
      <c r="A967" s="15"/>
      <c r="B967" s="5"/>
      <c r="C967" s="5"/>
      <c r="D967" s="3"/>
      <c r="E967" s="3"/>
      <c r="F967" s="3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2.75">
      <c r="A968" s="15"/>
      <c r="B968" s="5"/>
      <c r="C968" s="5"/>
      <c r="D968" s="3"/>
      <c r="E968" s="3"/>
      <c r="F968" s="3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2.75">
      <c r="A969" s="15"/>
      <c r="B969" s="5"/>
      <c r="C969" s="5"/>
      <c r="D969" s="3"/>
      <c r="E969" s="3"/>
      <c r="F969" s="3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2.75">
      <c r="A970" s="15"/>
      <c r="B970" s="5"/>
      <c r="C970" s="5"/>
      <c r="D970" s="3"/>
      <c r="E970" s="3"/>
      <c r="F970" s="3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2.75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2.75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2.75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2.75">
      <c r="A974" s="15"/>
      <c r="B974" s="5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2.75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2.75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2.75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2.75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2.75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2.75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2.75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2.75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2.75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2.75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2.75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2.75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2.75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2.75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2.75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2.75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2.75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2.75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2.75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2.75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2.75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2.75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2.75">
      <c r="A997" s="1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2.75">
      <c r="A998" s="15"/>
      <c r="B998" s="11" t="s">
        <v>23</v>
      </c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3.5">
      <c r="A999" s="15"/>
      <c r="B999" s="29" t="s">
        <v>30</v>
      </c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4.25" thickBot="1">
      <c r="A1000" s="15"/>
      <c r="B1000" s="5"/>
      <c r="C1000" s="5"/>
      <c r="D1000" s="5"/>
      <c r="E1000" s="5"/>
      <c r="F1000" s="5"/>
      <c r="G1000" s="5"/>
      <c r="H1000" s="5"/>
      <c r="I1000" s="27" t="s">
        <v>26</v>
      </c>
      <c r="J1000" s="131" t="s">
        <v>28</v>
      </c>
      <c r="K1000" s="131"/>
      <c r="L1000" s="131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.75" thickBot="1">
      <c r="A1001" s="15"/>
      <c r="B1001" s="3"/>
      <c r="C1001" s="16" t="s">
        <v>27</v>
      </c>
      <c r="D1001" s="5"/>
      <c r="E1001" s="5"/>
      <c r="F1001" s="5"/>
      <c r="G1001" s="5"/>
      <c r="H1001" s="5"/>
      <c r="I1001" s="30"/>
      <c r="J1001" s="132"/>
      <c r="K1001" s="133"/>
      <c r="L1001" s="134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5.75" thickBot="1">
      <c r="A1002" s="15"/>
      <c r="B1002" s="3"/>
      <c r="C1002" s="16" t="s">
        <v>29</v>
      </c>
      <c r="D1002" s="5"/>
      <c r="E1002" s="5"/>
      <c r="F1002" s="5"/>
      <c r="G1002" s="5"/>
      <c r="H1002" s="5"/>
      <c r="I1002" s="28"/>
      <c r="J1002" s="132"/>
      <c r="K1002" s="133"/>
      <c r="L1002" s="134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5.75" thickBot="1">
      <c r="A1003" s="15"/>
      <c r="B1003" s="3"/>
      <c r="C1003" s="16" t="s">
        <v>24</v>
      </c>
      <c r="D1003" s="5"/>
      <c r="E1003" s="5"/>
      <c r="F1003" s="5"/>
      <c r="G1003" s="5"/>
      <c r="H1003" s="5"/>
      <c r="I1003" s="28"/>
      <c r="J1003" s="132"/>
      <c r="K1003" s="133"/>
      <c r="L1003" s="134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5.75">
      <c r="A1004" s="15"/>
      <c r="B1004" s="142" t="s">
        <v>37</v>
      </c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6" customHeight="1" thickBot="1">
      <c r="A1005" s="15"/>
      <c r="B1005" s="9"/>
      <c r="C1005" s="9"/>
      <c r="D1005" s="9"/>
      <c r="E1005" s="5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3.5" thickBot="1">
      <c r="A1006" s="15"/>
      <c r="B1006" s="17" t="s">
        <v>1</v>
      </c>
      <c r="C1006" s="143">
        <f>$C$18</f>
        <v>0</v>
      </c>
      <c r="D1006" s="143"/>
      <c r="E1006" s="143"/>
      <c r="F1006" s="143"/>
      <c r="G1006" s="143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6" customHeight="1">
      <c r="A1007" s="15"/>
      <c r="B1007" s="9"/>
      <c r="C1007" s="9"/>
      <c r="D1007" s="9"/>
      <c r="E1007" s="5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2.75" customHeight="1" thickBot="1">
      <c r="A1008" s="15"/>
      <c r="B1008" s="9"/>
      <c r="C1008" s="9"/>
      <c r="D1008" s="9"/>
      <c r="E1008" s="5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2.75" customHeight="1">
      <c r="A1009" s="15"/>
      <c r="B1009" s="18" t="s">
        <v>17</v>
      </c>
      <c r="C1009" s="19" t="s">
        <v>21</v>
      </c>
      <c r="D1009" s="20"/>
      <c r="E1009" s="21"/>
      <c r="F1009" s="21"/>
      <c r="G1009" s="21"/>
      <c r="H1009" s="21"/>
      <c r="I1009" s="21"/>
      <c r="J1009" s="21"/>
      <c r="K1009" s="21"/>
      <c r="L1009" s="22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2.75" customHeight="1">
      <c r="A1010" s="74">
        <v>20</v>
      </c>
      <c r="B1010" s="144"/>
      <c r="C1010" s="146"/>
      <c r="D1010" s="147"/>
      <c r="E1010" s="147"/>
      <c r="F1010" s="147"/>
      <c r="G1010" s="147"/>
      <c r="H1010" s="147"/>
      <c r="I1010" s="147"/>
      <c r="J1010" s="147"/>
      <c r="K1010" s="147"/>
      <c r="L1010" s="148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2.75" customHeight="1" thickBot="1">
      <c r="A1011" s="15"/>
      <c r="B1011" s="145"/>
      <c r="C1011" s="149"/>
      <c r="D1011" s="150"/>
      <c r="E1011" s="150"/>
      <c r="F1011" s="150"/>
      <c r="G1011" s="150"/>
      <c r="H1011" s="150"/>
      <c r="I1011" s="150"/>
      <c r="J1011" s="150"/>
      <c r="K1011" s="150"/>
      <c r="L1011" s="151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0.5" customHeight="1" thickBot="1">
      <c r="A1012" s="15"/>
      <c r="B1012" s="12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2.75" customHeight="1" thickBot="1">
      <c r="A1013" s="15"/>
      <c r="B1013" s="17" t="s">
        <v>18</v>
      </c>
      <c r="C1013" s="143"/>
      <c r="D1013" s="143"/>
      <c r="E1013" s="3"/>
      <c r="G1013" s="23"/>
      <c r="H1013" s="24"/>
      <c r="I1013" s="25" t="s">
        <v>25</v>
      </c>
      <c r="J1013" s="26"/>
      <c r="K1013" s="5"/>
      <c r="L1013" s="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2.75">
      <c r="A1014" s="15"/>
      <c r="B1014" s="5"/>
      <c r="C1014" s="5"/>
      <c r="D1014" s="3"/>
      <c r="E1014" s="3"/>
      <c r="F1014" s="3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2.75">
      <c r="A1015" s="15"/>
      <c r="B1015" s="14" t="s">
        <v>22</v>
      </c>
      <c r="C1015" s="5"/>
      <c r="D1015" s="3"/>
      <c r="E1015" s="3"/>
      <c r="F1015" s="3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2.75">
      <c r="A1016" s="15"/>
      <c r="B1016" s="5"/>
      <c r="C1016" s="5"/>
      <c r="D1016" s="3"/>
      <c r="E1016" s="3"/>
      <c r="F1016" s="3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ht="12.75">
      <c r="A1017" s="15"/>
      <c r="B1017" s="5"/>
      <c r="C1017" s="5"/>
      <c r="D1017" s="3"/>
      <c r="E1017" s="3"/>
      <c r="F1017" s="3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ht="12.75">
      <c r="A1018" s="15"/>
      <c r="B1018" s="5"/>
      <c r="C1018" s="5"/>
      <c r="D1018" s="3"/>
      <c r="E1018" s="3"/>
      <c r="F1018" s="3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ht="12.75">
      <c r="A1019" s="15"/>
      <c r="B1019" s="5"/>
      <c r="C1019" s="5"/>
      <c r="D1019" s="3"/>
      <c r="E1019" s="3"/>
      <c r="F1019" s="3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ht="12.75">
      <c r="A1020" s="15"/>
      <c r="B1020" s="5"/>
      <c r="C1020" s="5"/>
      <c r="D1020" s="3"/>
      <c r="E1020" s="3"/>
      <c r="F1020" s="3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ht="12.75">
      <c r="A1021" s="15"/>
      <c r="B1021" s="5"/>
      <c r="C1021" s="5"/>
      <c r="D1021" s="3"/>
      <c r="E1021" s="3"/>
      <c r="F1021" s="3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ht="12.75">
      <c r="A1022" s="15"/>
      <c r="B1022" s="5"/>
      <c r="C1022" s="5"/>
      <c r="D1022" s="3"/>
      <c r="E1022" s="3"/>
      <c r="F1022" s="3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ht="12.75">
      <c r="A1023" s="1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ht="12.75">
      <c r="A1024" s="1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ht="12.75">
      <c r="A1025" s="1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ht="12.75">
      <c r="A1026" s="15"/>
      <c r="B1026" s="5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ht="12.75">
      <c r="A1027" s="1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ht="12.75">
      <c r="A1028" s="1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ht="12.75">
      <c r="A1029" s="1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ht="12.75">
      <c r="A1030" s="1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ht="12.75">
      <c r="A1031" s="1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ht="12.75">
      <c r="A1032" s="1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ht="12.75">
      <c r="A1033" s="1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ht="12.75">
      <c r="A1034" s="1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ht="12.75">
      <c r="A1035" s="1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ht="12.75">
      <c r="A1036" s="1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ht="12.75">
      <c r="A1037" s="1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ht="12.75">
      <c r="A1038" s="1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ht="12.75">
      <c r="A1039" s="1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ht="12.75">
      <c r="A1040" s="1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ht="12.75">
      <c r="A1041" s="1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ht="12.75">
      <c r="A1042" s="1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ht="12.75">
      <c r="A1043" s="1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ht="12.75">
      <c r="A1044" s="1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ht="12.75">
      <c r="A1045" s="1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ht="12.75">
      <c r="A1046" s="1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ht="12.75">
      <c r="A1047" s="1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ht="12.75">
      <c r="A1048" s="1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ht="12.75">
      <c r="A1049" s="1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ht="12.75">
      <c r="A1050" s="15"/>
      <c r="B1050" s="11" t="s">
        <v>23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ht="13.5">
      <c r="A1051" s="15"/>
      <c r="B1051" s="29" t="s">
        <v>30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ht="14.25" thickBot="1">
      <c r="A1052" s="15"/>
      <c r="B1052" s="5"/>
      <c r="C1052" s="5"/>
      <c r="D1052" s="5"/>
      <c r="E1052" s="5"/>
      <c r="F1052" s="5"/>
      <c r="G1052" s="5"/>
      <c r="H1052" s="5"/>
      <c r="I1052" s="27" t="s">
        <v>26</v>
      </c>
      <c r="J1052" s="131" t="s">
        <v>28</v>
      </c>
      <c r="K1052" s="131"/>
      <c r="L1052" s="131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ht="15.75" thickBot="1">
      <c r="A1053" s="15"/>
      <c r="B1053" s="3"/>
      <c r="C1053" s="16" t="s">
        <v>27</v>
      </c>
      <c r="D1053" s="5"/>
      <c r="E1053" s="5"/>
      <c r="F1053" s="5"/>
      <c r="G1053" s="5"/>
      <c r="H1053" s="5"/>
      <c r="I1053" s="30"/>
      <c r="J1053" s="132"/>
      <c r="K1053" s="133"/>
      <c r="L1053" s="134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ht="15.75" thickBot="1">
      <c r="A1054" s="15"/>
      <c r="B1054" s="3"/>
      <c r="C1054" s="16" t="s">
        <v>29</v>
      </c>
      <c r="D1054" s="5"/>
      <c r="E1054" s="5"/>
      <c r="F1054" s="5"/>
      <c r="G1054" s="5"/>
      <c r="H1054" s="5"/>
      <c r="I1054" s="28"/>
      <c r="J1054" s="132"/>
      <c r="K1054" s="133"/>
      <c r="L1054" s="134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ht="15.75" thickBot="1">
      <c r="A1055" s="15"/>
      <c r="B1055" s="3"/>
      <c r="C1055" s="16" t="s">
        <v>24</v>
      </c>
      <c r="D1055" s="5"/>
      <c r="E1055" s="5"/>
      <c r="F1055" s="5"/>
      <c r="G1055" s="5"/>
      <c r="H1055" s="5"/>
      <c r="I1055" s="28"/>
      <c r="J1055" s="132"/>
      <c r="K1055" s="133"/>
      <c r="L1055" s="134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ht="15.75">
      <c r="A1056" s="15"/>
      <c r="B1056" s="159" t="s">
        <v>45</v>
      </c>
      <c r="C1056" s="159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ht="6" customHeight="1" thickBot="1">
      <c r="A1057" s="15"/>
      <c r="B1057" s="9"/>
      <c r="C1057" s="9"/>
      <c r="D1057" s="9"/>
      <c r="E1057" s="5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ht="13.5" thickBot="1">
      <c r="A1058" s="15"/>
      <c r="B1058" s="17" t="s">
        <v>1</v>
      </c>
      <c r="C1058" s="143">
        <f>$C$18</f>
        <v>0</v>
      </c>
      <c r="D1058" s="143"/>
      <c r="E1058" s="143"/>
      <c r="F1058" s="143"/>
      <c r="G1058" s="143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ht="12.75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ht="12.75">
      <c r="A1060" s="15"/>
      <c r="B1060" s="11" t="s">
        <v>125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ht="12.75">
      <c r="A1061" s="15"/>
      <c r="B1061" s="11" t="s">
        <v>136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ht="13.5">
      <c r="A1062" s="15"/>
      <c r="B1062" s="29" t="s">
        <v>47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ht="13.5" customHeight="1">
      <c r="A1063" s="15"/>
      <c r="B1063" s="11"/>
      <c r="C1063" s="3"/>
      <c r="D1063" s="3"/>
      <c r="E1063" s="3"/>
      <c r="F1063" s="3"/>
      <c r="G1063" s="3"/>
      <c r="H1063" s="76"/>
      <c r="I1063" s="76"/>
      <c r="J1063" s="76"/>
      <c r="K1063" s="75"/>
      <c r="L1063" s="7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ht="13.5" customHeight="1" thickBot="1">
      <c r="A1064" s="15"/>
      <c r="B1064" s="11"/>
      <c r="C1064" s="3"/>
      <c r="D1064" s="3"/>
      <c r="E1064" s="3"/>
      <c r="F1064" s="3"/>
      <c r="G1064" s="3"/>
      <c r="H1064" s="76"/>
      <c r="I1064" s="27" t="s">
        <v>26</v>
      </c>
      <c r="J1064" s="131" t="s">
        <v>28</v>
      </c>
      <c r="K1064" s="131"/>
      <c r="L1064" s="131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ht="14.25" customHeight="1" thickBot="1">
      <c r="A1065" s="15"/>
      <c r="B1065" s="3"/>
      <c r="C1065" s="37" t="s">
        <v>127</v>
      </c>
      <c r="D1065" s="37"/>
      <c r="E1065" s="37"/>
      <c r="F1065" s="37"/>
      <c r="G1065" s="38"/>
      <c r="H1065" s="78"/>
      <c r="I1065" s="30"/>
      <c r="J1065" s="132"/>
      <c r="K1065" s="133"/>
      <c r="L1065" s="134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ht="13.5" customHeight="1" thickBot="1">
      <c r="A1066" s="15"/>
      <c r="B1066" s="3"/>
      <c r="C1066" s="37" t="s">
        <v>128</v>
      </c>
      <c r="D1066" s="37"/>
      <c r="E1066" s="37"/>
      <c r="F1066" s="37"/>
      <c r="G1066" s="38"/>
      <c r="H1066" s="78"/>
      <c r="I1066" s="28"/>
      <c r="J1066" s="132"/>
      <c r="K1066" s="133"/>
      <c r="L1066" s="134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ht="13.5" customHeight="1" thickBot="1">
      <c r="A1067" s="15"/>
      <c r="B1067" s="3"/>
      <c r="C1067" s="37" t="s">
        <v>129</v>
      </c>
      <c r="D1067" s="37"/>
      <c r="E1067" s="37"/>
      <c r="F1067" s="37"/>
      <c r="G1067" s="38"/>
      <c r="H1067" s="78"/>
      <c r="I1067" s="28"/>
      <c r="J1067" s="132"/>
      <c r="K1067" s="133"/>
      <c r="L1067" s="134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ht="13.5" customHeight="1" thickBot="1">
      <c r="A1068" s="15"/>
      <c r="B1068" s="3"/>
      <c r="C1068" s="77" t="s">
        <v>130</v>
      </c>
      <c r="D1068" s="77"/>
      <c r="E1068" s="77"/>
      <c r="F1068" s="77"/>
      <c r="G1068" s="77"/>
      <c r="H1068" s="80"/>
      <c r="I1068" s="28"/>
      <c r="J1068" s="132"/>
      <c r="K1068" s="133"/>
      <c r="L1068" s="134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ht="15.75" thickBot="1">
      <c r="A1069" s="15"/>
      <c r="B1069" s="3"/>
      <c r="C1069" s="37" t="s">
        <v>131</v>
      </c>
      <c r="D1069" s="37"/>
      <c r="E1069" s="37"/>
      <c r="F1069" s="37"/>
      <c r="G1069" s="38"/>
      <c r="H1069" s="79"/>
      <c r="I1069" s="28"/>
      <c r="J1069" s="132"/>
      <c r="K1069" s="133"/>
      <c r="L1069" s="134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ht="13.5" customHeight="1" thickBot="1">
      <c r="A1070" s="15"/>
      <c r="B1070" s="3"/>
      <c r="C1070" s="37" t="s">
        <v>126</v>
      </c>
      <c r="D1070" s="37"/>
      <c r="E1070" s="37"/>
      <c r="F1070" s="37"/>
      <c r="G1070" s="38"/>
      <c r="H1070" s="78"/>
      <c r="I1070" s="28"/>
      <c r="J1070" s="132"/>
      <c r="K1070" s="133"/>
      <c r="L1070" s="134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ht="13.5" customHeight="1" thickBot="1">
      <c r="A1071" s="15"/>
      <c r="B1071" s="3"/>
      <c r="C1071" s="39" t="s">
        <v>46</v>
      </c>
      <c r="D1071" s="3"/>
      <c r="E1071" s="160"/>
      <c r="F1071" s="160"/>
      <c r="G1071" s="160"/>
      <c r="H1071" s="161"/>
      <c r="I1071" s="28"/>
      <c r="J1071" s="129"/>
      <c r="K1071" s="130"/>
      <c r="L1071" s="130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ht="13.5">
      <c r="A1072" s="15"/>
      <c r="B1072" s="3"/>
      <c r="C1072" s="3"/>
      <c r="D1072" s="3"/>
      <c r="E1072" s="3"/>
      <c r="F1072" s="3"/>
      <c r="G1072" s="3"/>
      <c r="H1072" s="63"/>
      <c r="I1072" s="3"/>
      <c r="J1072" s="3"/>
      <c r="K1072" s="3"/>
      <c r="L1072" s="3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ht="12.75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ht="12.75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ht="12.75">
      <c r="A1075" s="15"/>
      <c r="B1075" s="11" t="s">
        <v>48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ht="6" customHeight="1">
      <c r="A1076" s="15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ht="12.75">
      <c r="A1077" s="15"/>
      <c r="B1077" s="41" t="s">
        <v>132</v>
      </c>
      <c r="D1077" s="41"/>
      <c r="E1077" s="41"/>
      <c r="F1077" s="41"/>
      <c r="G1077" s="42"/>
      <c r="H1077" s="40"/>
      <c r="I1077" s="36"/>
      <c r="J1077" s="36"/>
      <c r="K1077" s="36"/>
      <c r="L1077" s="36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ht="6" customHeight="1">
      <c r="A1078" s="15"/>
      <c r="B1078" s="11"/>
      <c r="C1078" s="37"/>
      <c r="D1078" s="37"/>
      <c r="E1078" s="37"/>
      <c r="F1078" s="37"/>
      <c r="G1078" s="38"/>
      <c r="H1078" s="3"/>
      <c r="I1078" s="3"/>
      <c r="J1078" s="3"/>
      <c r="K1078" s="3"/>
      <c r="L1078" s="3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ht="12.75">
      <c r="A1079" s="15"/>
      <c r="B1079" s="3"/>
      <c r="C1079" s="100" t="s">
        <v>49</v>
      </c>
      <c r="D1079" s="100"/>
      <c r="E1079" s="100"/>
      <c r="F1079" s="100"/>
      <c r="G1079" s="139"/>
      <c r="H1079" s="3"/>
      <c r="I1079" s="3"/>
      <c r="J1079" s="3"/>
      <c r="K1079" s="3"/>
      <c r="L1079" s="3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ht="6" customHeight="1">
      <c r="A1080" s="15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ht="12.75">
      <c r="A1081" s="15"/>
      <c r="B1081" s="11"/>
      <c r="C1081" s="3"/>
      <c r="D1081" s="3"/>
      <c r="E1081" s="8" t="s">
        <v>51</v>
      </c>
      <c r="F1081" s="43"/>
      <c r="G1081" s="3"/>
      <c r="H1081" s="8" t="s">
        <v>50</v>
      </c>
      <c r="I1081" s="140"/>
      <c r="J1081" s="141"/>
      <c r="K1081" s="44" t="s">
        <v>52</v>
      </c>
      <c r="L1081" s="3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ht="12.75">
      <c r="A1082" s="15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ht="12.75">
      <c r="A1083" s="15"/>
      <c r="B1083" s="3"/>
      <c r="C1083" s="100" t="s">
        <v>53</v>
      </c>
      <c r="D1083" s="100"/>
      <c r="E1083" s="100"/>
      <c r="F1083" s="100"/>
      <c r="G1083" s="139"/>
      <c r="H1083" s="3"/>
      <c r="I1083" s="3"/>
      <c r="J1083" s="3"/>
      <c r="K1083" s="3"/>
      <c r="L1083" s="3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ht="6" customHeight="1">
      <c r="A1084" s="15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ht="12.75">
      <c r="A1085" s="15"/>
      <c r="B1085" s="11"/>
      <c r="C1085" s="3"/>
      <c r="E1085" s="8" t="s">
        <v>51</v>
      </c>
      <c r="F1085" s="43"/>
      <c r="G1085" s="3"/>
      <c r="H1085" s="8" t="s">
        <v>54</v>
      </c>
      <c r="I1085" s="140"/>
      <c r="J1085" s="141"/>
      <c r="K1085" s="44"/>
      <c r="L1085" s="3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ht="12.75">
      <c r="A1086" s="15"/>
      <c r="B1086" s="11"/>
      <c r="C1086" s="3"/>
      <c r="D1086" s="3"/>
      <c r="E1086" s="3"/>
      <c r="F1086" s="3"/>
      <c r="G1086" s="3"/>
      <c r="H1086" s="8" t="s">
        <v>55</v>
      </c>
      <c r="I1086" s="140"/>
      <c r="J1086" s="141"/>
      <c r="K1086" s="3"/>
      <c r="L1086" s="3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ht="12.75">
      <c r="A1087" s="15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ht="12.75">
      <c r="A1088" s="15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ht="12.75">
      <c r="A1089" s="15"/>
      <c r="B1089" s="11" t="s">
        <v>59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ht="12.75">
      <c r="A1090" s="15"/>
      <c r="B1090" s="45" t="s">
        <v>60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ht="13.5">
      <c r="A1091" s="15"/>
      <c r="B1091" s="29"/>
      <c r="C1091" s="3"/>
      <c r="D1091" s="3"/>
      <c r="E1091" s="3"/>
      <c r="F1091" s="3"/>
      <c r="G1091" s="3"/>
      <c r="H1091" s="3"/>
      <c r="J1091" s="137" t="s">
        <v>69</v>
      </c>
      <c r="K1091" s="138"/>
      <c r="L1091" s="3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ht="12.75">
      <c r="A1092" s="15"/>
      <c r="B1092" s="3"/>
      <c r="C1092" s="51" t="s">
        <v>56</v>
      </c>
      <c r="D1092" s="136" t="s">
        <v>57</v>
      </c>
      <c r="E1092" s="136"/>
      <c r="F1092" s="136" t="s">
        <v>72</v>
      </c>
      <c r="G1092" s="136"/>
      <c r="H1092" s="136"/>
      <c r="I1092" s="51" t="s">
        <v>58</v>
      </c>
      <c r="J1092" s="52" t="s">
        <v>61</v>
      </c>
      <c r="K1092" s="52" t="s">
        <v>62</v>
      </c>
      <c r="L1092" s="3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ht="13.5">
      <c r="A1093" s="15"/>
      <c r="B1093" s="46" t="s">
        <v>63</v>
      </c>
      <c r="C1093" s="50"/>
      <c r="D1093" s="135"/>
      <c r="E1093" s="135"/>
      <c r="F1093" s="135"/>
      <c r="G1093" s="135"/>
      <c r="H1093" s="135"/>
      <c r="I1093" s="49"/>
      <c r="J1093" s="50"/>
      <c r="K1093" s="50"/>
      <c r="L1093" s="3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ht="13.5">
      <c r="A1094" s="15"/>
      <c r="B1094" s="46" t="s">
        <v>64</v>
      </c>
      <c r="C1094" s="50"/>
      <c r="D1094" s="128"/>
      <c r="E1094" s="128"/>
      <c r="F1094" s="128"/>
      <c r="G1094" s="128"/>
      <c r="H1094" s="128"/>
      <c r="I1094" s="47"/>
      <c r="J1094" s="48"/>
      <c r="K1094" s="48"/>
      <c r="L1094" s="3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ht="13.5">
      <c r="A1095" s="15"/>
      <c r="B1095" s="46" t="s">
        <v>65</v>
      </c>
      <c r="C1095" s="50"/>
      <c r="D1095" s="128"/>
      <c r="E1095" s="128"/>
      <c r="F1095" s="128"/>
      <c r="G1095" s="128"/>
      <c r="H1095" s="128"/>
      <c r="I1095" s="47"/>
      <c r="J1095" s="48"/>
      <c r="K1095" s="48"/>
      <c r="L1095" s="3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ht="13.5">
      <c r="A1096" s="15"/>
      <c r="B1096" s="46" t="s">
        <v>66</v>
      </c>
      <c r="C1096" s="50"/>
      <c r="D1096" s="128"/>
      <c r="E1096" s="128"/>
      <c r="F1096" s="128"/>
      <c r="G1096" s="128"/>
      <c r="H1096" s="128"/>
      <c r="I1096" s="47"/>
      <c r="J1096" s="48"/>
      <c r="K1096" s="48"/>
      <c r="L1096" s="3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ht="13.5">
      <c r="A1097" s="15"/>
      <c r="B1097" s="46" t="s">
        <v>67</v>
      </c>
      <c r="C1097" s="50"/>
      <c r="D1097" s="128"/>
      <c r="E1097" s="128"/>
      <c r="F1097" s="128"/>
      <c r="G1097" s="128"/>
      <c r="H1097" s="128"/>
      <c r="I1097" s="47"/>
      <c r="J1097" s="48"/>
      <c r="K1097" s="48"/>
      <c r="L1097" s="3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ht="13.5">
      <c r="A1098" s="15"/>
      <c r="B1098" s="46" t="s">
        <v>68</v>
      </c>
      <c r="C1098" s="50"/>
      <c r="D1098" s="128"/>
      <c r="E1098" s="128"/>
      <c r="F1098" s="128"/>
      <c r="G1098" s="128"/>
      <c r="H1098" s="128"/>
      <c r="I1098" s="47"/>
      <c r="J1098" s="48"/>
      <c r="K1098" s="48"/>
      <c r="L1098" s="3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ht="13.5">
      <c r="A1099" s="15"/>
      <c r="B1099" s="46" t="s">
        <v>200</v>
      </c>
      <c r="C1099" s="50"/>
      <c r="D1099" s="128"/>
      <c r="E1099" s="128"/>
      <c r="F1099" s="128"/>
      <c r="G1099" s="128"/>
      <c r="H1099" s="128"/>
      <c r="I1099" s="47"/>
      <c r="J1099" s="48"/>
      <c r="K1099" s="48"/>
      <c r="L1099" s="3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ht="13.5">
      <c r="A1100" s="15"/>
      <c r="B1100" s="46" t="s">
        <v>201</v>
      </c>
      <c r="C1100" s="50"/>
      <c r="D1100" s="128"/>
      <c r="E1100" s="128"/>
      <c r="F1100" s="128"/>
      <c r="G1100" s="128"/>
      <c r="H1100" s="128"/>
      <c r="I1100" s="47"/>
      <c r="J1100" s="48"/>
      <c r="K1100" s="48"/>
      <c r="L1100" s="3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ht="13.5">
      <c r="A1101" s="15"/>
      <c r="B1101" s="46" t="s">
        <v>202</v>
      </c>
      <c r="C1101" s="50"/>
      <c r="D1101" s="128"/>
      <c r="E1101" s="128"/>
      <c r="F1101" s="128"/>
      <c r="G1101" s="128"/>
      <c r="H1101" s="128"/>
      <c r="I1101" s="47"/>
      <c r="J1101" s="48"/>
      <c r="K1101" s="48"/>
      <c r="L1101" s="3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ht="13.5">
      <c r="A1102" s="15"/>
      <c r="B1102" s="46" t="s">
        <v>203</v>
      </c>
      <c r="C1102" s="50"/>
      <c r="D1102" s="128"/>
      <c r="E1102" s="128"/>
      <c r="F1102" s="128"/>
      <c r="G1102" s="128"/>
      <c r="H1102" s="128"/>
      <c r="I1102" s="47"/>
      <c r="J1102" s="48"/>
      <c r="K1102" s="48"/>
      <c r="L1102" s="3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ht="13.5">
      <c r="A1103" s="15"/>
      <c r="B1103" s="46"/>
      <c r="C1103" s="31" t="s">
        <v>73</v>
      </c>
      <c r="D1103" s="9"/>
      <c r="E1103" s="9"/>
      <c r="F1103" s="9"/>
      <c r="G1103" s="9"/>
      <c r="H1103" s="9"/>
      <c r="I1103" s="5"/>
      <c r="J1103" s="9"/>
      <c r="K1103" s="9"/>
      <c r="L1103" s="3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ht="13.5">
      <c r="A1104" s="15"/>
      <c r="B1104" s="29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ht="12.75">
      <c r="B1142" t="s">
        <v>115</v>
      </c>
    </row>
    <row r="1143" spans="2:13" ht="13.5">
      <c r="B1143" s="88" t="s">
        <v>190</v>
      </c>
      <c r="H1143" s="162" t="s">
        <v>120</v>
      </c>
      <c r="I1143" s="162"/>
      <c r="J1143" s="162"/>
      <c r="K1143" s="162"/>
      <c r="L1143" s="162"/>
      <c r="M1143" s="162"/>
    </row>
    <row r="1144" spans="2:13" ht="13.5">
      <c r="B1144" s="72" t="s">
        <v>116</v>
      </c>
      <c r="C1144" s="72" t="s">
        <v>85</v>
      </c>
      <c r="D1144" s="72" t="s">
        <v>17</v>
      </c>
      <c r="E1144" s="72" t="s">
        <v>117</v>
      </c>
      <c r="F1144" s="72" t="s">
        <v>118</v>
      </c>
      <c r="G1144" s="72" t="s">
        <v>119</v>
      </c>
      <c r="H1144" s="72" t="s">
        <v>121</v>
      </c>
      <c r="I1144" s="72" t="s">
        <v>124</v>
      </c>
      <c r="J1144" s="72" t="s">
        <v>122</v>
      </c>
      <c r="K1144" s="72" t="s">
        <v>124</v>
      </c>
      <c r="L1144" s="72" t="s">
        <v>123</v>
      </c>
      <c r="M1144" s="72" t="s">
        <v>124</v>
      </c>
    </row>
    <row r="1145" spans="1:13" ht="12.75">
      <c r="A1145">
        <v>1</v>
      </c>
      <c r="B1145" t="str">
        <f>C11</f>
        <v>Escrever designação do beneficiário</v>
      </c>
      <c r="C1145">
        <f>C18</f>
        <v>0</v>
      </c>
      <c r="D1145">
        <f>B22</f>
        <v>0</v>
      </c>
      <c r="E1145">
        <f>C22</f>
        <v>0</v>
      </c>
      <c r="F1145">
        <f>C25</f>
        <v>0</v>
      </c>
      <c r="G1145" s="73">
        <f>J25</f>
        <v>0</v>
      </c>
      <c r="H1145">
        <f>I65</f>
        <v>0</v>
      </c>
      <c r="I1145">
        <f>J65</f>
        <v>0</v>
      </c>
      <c r="J1145">
        <f>I66</f>
        <v>0</v>
      </c>
      <c r="K1145">
        <f>J66</f>
        <v>0</v>
      </c>
      <c r="L1145">
        <f>I67</f>
        <v>0</v>
      </c>
      <c r="M1145">
        <f>J67</f>
        <v>0</v>
      </c>
    </row>
    <row r="1146" spans="1:13" ht="12.75">
      <c r="A1146">
        <v>2</v>
      </c>
      <c r="B1146" t="str">
        <f aca="true" t="shared" si="0" ref="B1146:B1164">B1145</f>
        <v>Escrever designação do beneficiário</v>
      </c>
      <c r="C1146">
        <f aca="true" t="shared" si="1" ref="C1146:C1164">C1145</f>
        <v>0</v>
      </c>
      <c r="D1146">
        <f>B74</f>
        <v>0</v>
      </c>
      <c r="E1146">
        <f>C74</f>
        <v>0</v>
      </c>
      <c r="F1146">
        <f>C77</f>
        <v>0</v>
      </c>
      <c r="G1146" s="73">
        <f>J77</f>
        <v>0</v>
      </c>
      <c r="H1146">
        <f>I117</f>
        <v>0</v>
      </c>
      <c r="I1146">
        <f>J117</f>
        <v>0</v>
      </c>
      <c r="J1146">
        <f>I66</f>
        <v>0</v>
      </c>
      <c r="K1146">
        <f>J66</f>
        <v>0</v>
      </c>
      <c r="L1146">
        <f>I67</f>
        <v>0</v>
      </c>
      <c r="M1146">
        <f>J67</f>
        <v>0</v>
      </c>
    </row>
    <row r="1147" spans="1:13" ht="12.75">
      <c r="A1147">
        <v>3</v>
      </c>
      <c r="B1147" t="str">
        <f t="shared" si="0"/>
        <v>Escrever designação do beneficiário</v>
      </c>
      <c r="C1147">
        <f t="shared" si="1"/>
        <v>0</v>
      </c>
      <c r="D1147">
        <f>B126</f>
        <v>0</v>
      </c>
      <c r="E1147">
        <f>C126</f>
        <v>0</v>
      </c>
      <c r="F1147">
        <f>C129</f>
        <v>0</v>
      </c>
      <c r="G1147" s="73">
        <f>J129</f>
        <v>0</v>
      </c>
      <c r="H1147">
        <f>I169</f>
        <v>0</v>
      </c>
      <c r="I1147">
        <f>J169</f>
        <v>0</v>
      </c>
      <c r="J1147">
        <f>I170</f>
        <v>0</v>
      </c>
      <c r="K1147">
        <f>J170</f>
        <v>0</v>
      </c>
      <c r="L1147">
        <f>I171</f>
        <v>0</v>
      </c>
      <c r="M1147">
        <f>J171</f>
        <v>0</v>
      </c>
    </row>
    <row r="1148" spans="1:13" ht="12.75">
      <c r="A1148">
        <v>4</v>
      </c>
      <c r="B1148" t="str">
        <f t="shared" si="0"/>
        <v>Escrever designação do beneficiário</v>
      </c>
      <c r="C1148">
        <f t="shared" si="1"/>
        <v>0</v>
      </c>
      <c r="D1148">
        <f>B178</f>
        <v>0</v>
      </c>
      <c r="E1148">
        <f>C178</f>
        <v>0</v>
      </c>
      <c r="F1148">
        <f>C181</f>
        <v>0</v>
      </c>
      <c r="G1148" s="73">
        <f>J181</f>
        <v>0</v>
      </c>
      <c r="H1148">
        <f>I221</f>
        <v>0</v>
      </c>
      <c r="I1148">
        <f>J221</f>
        <v>0</v>
      </c>
      <c r="J1148">
        <f>I222</f>
        <v>0</v>
      </c>
      <c r="K1148">
        <f>J222</f>
        <v>0</v>
      </c>
      <c r="L1148">
        <f>I223</f>
        <v>0</v>
      </c>
      <c r="M1148">
        <f>J223</f>
        <v>0</v>
      </c>
    </row>
    <row r="1149" spans="1:13" ht="12.75">
      <c r="A1149">
        <v>5</v>
      </c>
      <c r="B1149" t="str">
        <f t="shared" si="0"/>
        <v>Escrever designação do beneficiário</v>
      </c>
      <c r="C1149">
        <f t="shared" si="1"/>
        <v>0</v>
      </c>
      <c r="D1149">
        <f>B230</f>
        <v>0</v>
      </c>
      <c r="E1149">
        <f>C230</f>
        <v>0</v>
      </c>
      <c r="F1149">
        <f>C233</f>
        <v>0</v>
      </c>
      <c r="G1149" s="73">
        <f>J233</f>
        <v>0</v>
      </c>
      <c r="H1149">
        <f>I273</f>
        <v>0</v>
      </c>
      <c r="I1149">
        <f>J273</f>
        <v>0</v>
      </c>
      <c r="J1149">
        <f>I274</f>
        <v>0</v>
      </c>
      <c r="K1149">
        <f>J274</f>
        <v>0</v>
      </c>
      <c r="L1149">
        <f>I275</f>
        <v>0</v>
      </c>
      <c r="M1149">
        <f>J275</f>
        <v>0</v>
      </c>
    </row>
    <row r="1150" spans="1:13" ht="12.75">
      <c r="A1150">
        <v>6</v>
      </c>
      <c r="B1150" t="str">
        <f t="shared" si="0"/>
        <v>Escrever designação do beneficiário</v>
      </c>
      <c r="C1150">
        <f t="shared" si="1"/>
        <v>0</v>
      </c>
      <c r="D1150">
        <f>B282</f>
        <v>0</v>
      </c>
      <c r="E1150">
        <f>C282</f>
        <v>0</v>
      </c>
      <c r="F1150">
        <f>C285</f>
        <v>0</v>
      </c>
      <c r="G1150" s="73">
        <f>J285</f>
        <v>0</v>
      </c>
      <c r="H1150">
        <f>I325</f>
        <v>0</v>
      </c>
      <c r="I1150">
        <f>J325</f>
        <v>0</v>
      </c>
      <c r="J1150">
        <f>I326</f>
        <v>0</v>
      </c>
      <c r="K1150">
        <f>J326</f>
        <v>0</v>
      </c>
      <c r="L1150">
        <f>I327</f>
        <v>0</v>
      </c>
      <c r="M1150">
        <f>J327</f>
        <v>0</v>
      </c>
    </row>
    <row r="1151" spans="1:13" ht="12.75">
      <c r="A1151">
        <v>7</v>
      </c>
      <c r="B1151" t="str">
        <f t="shared" si="0"/>
        <v>Escrever designação do beneficiário</v>
      </c>
      <c r="C1151">
        <f t="shared" si="1"/>
        <v>0</v>
      </c>
      <c r="D1151">
        <f>B334</f>
        <v>0</v>
      </c>
      <c r="E1151">
        <f>C334</f>
        <v>0</v>
      </c>
      <c r="F1151">
        <f>C337</f>
        <v>0</v>
      </c>
      <c r="G1151" s="73">
        <f>J337</f>
        <v>0</v>
      </c>
      <c r="H1151">
        <f>I377</f>
        <v>0</v>
      </c>
      <c r="I1151">
        <f>J377</f>
        <v>0</v>
      </c>
      <c r="J1151">
        <f>I378</f>
        <v>0</v>
      </c>
      <c r="K1151">
        <f>J378</f>
        <v>0</v>
      </c>
      <c r="L1151">
        <f>I379</f>
        <v>0</v>
      </c>
      <c r="M1151">
        <f>J379</f>
        <v>0</v>
      </c>
    </row>
    <row r="1152" spans="1:13" ht="12.75">
      <c r="A1152">
        <v>8</v>
      </c>
      <c r="B1152" t="str">
        <f t="shared" si="0"/>
        <v>Escrever designação do beneficiário</v>
      </c>
      <c r="C1152">
        <f t="shared" si="1"/>
        <v>0</v>
      </c>
      <c r="D1152">
        <f>B386</f>
        <v>0</v>
      </c>
      <c r="E1152">
        <f>C386</f>
        <v>0</v>
      </c>
      <c r="F1152">
        <f>C389</f>
        <v>0</v>
      </c>
      <c r="G1152" s="73">
        <f>J389</f>
        <v>0</v>
      </c>
      <c r="H1152">
        <f>I429</f>
        <v>0</v>
      </c>
      <c r="I1152">
        <f>J429</f>
        <v>0</v>
      </c>
      <c r="J1152">
        <f>I430</f>
        <v>0</v>
      </c>
      <c r="K1152">
        <f>J430</f>
        <v>0</v>
      </c>
      <c r="L1152">
        <f>I431</f>
        <v>0</v>
      </c>
      <c r="M1152">
        <f>J431</f>
        <v>0</v>
      </c>
    </row>
    <row r="1153" spans="1:13" ht="12.75">
      <c r="A1153">
        <v>9</v>
      </c>
      <c r="B1153" t="str">
        <f t="shared" si="0"/>
        <v>Escrever designação do beneficiário</v>
      </c>
      <c r="C1153">
        <f t="shared" si="1"/>
        <v>0</v>
      </c>
      <c r="D1153">
        <f>B438</f>
        <v>0</v>
      </c>
      <c r="E1153">
        <f>C438</f>
        <v>0</v>
      </c>
      <c r="F1153">
        <f>C441</f>
        <v>0</v>
      </c>
      <c r="G1153" s="73">
        <f>J441</f>
        <v>0</v>
      </c>
      <c r="H1153">
        <f>I481</f>
        <v>0</v>
      </c>
      <c r="I1153">
        <f>J481</f>
        <v>0</v>
      </c>
      <c r="J1153">
        <f>I482</f>
        <v>0</v>
      </c>
      <c r="K1153">
        <f>J482</f>
        <v>0</v>
      </c>
      <c r="L1153">
        <f>I483</f>
        <v>0</v>
      </c>
      <c r="M1153">
        <f>J483</f>
        <v>0</v>
      </c>
    </row>
    <row r="1154" spans="1:13" ht="12.75">
      <c r="A1154">
        <v>10</v>
      </c>
      <c r="B1154" t="str">
        <f t="shared" si="0"/>
        <v>Escrever designação do beneficiário</v>
      </c>
      <c r="C1154">
        <f t="shared" si="1"/>
        <v>0</v>
      </c>
      <c r="D1154">
        <f>B490</f>
        <v>0</v>
      </c>
      <c r="E1154">
        <f>C490</f>
        <v>0</v>
      </c>
      <c r="F1154">
        <f>C493</f>
        <v>0</v>
      </c>
      <c r="G1154" s="73">
        <f>J493</f>
        <v>0</v>
      </c>
      <c r="H1154">
        <f>I533</f>
        <v>0</v>
      </c>
      <c r="I1154">
        <f>J533</f>
        <v>0</v>
      </c>
      <c r="J1154">
        <f>I534</f>
        <v>0</v>
      </c>
      <c r="K1154">
        <f>J534</f>
        <v>0</v>
      </c>
      <c r="L1154">
        <f>I535</f>
        <v>0</v>
      </c>
      <c r="M1154">
        <f>J535</f>
        <v>0</v>
      </c>
    </row>
    <row r="1155" spans="1:13" ht="12.75">
      <c r="A1155">
        <v>11</v>
      </c>
      <c r="B1155" t="str">
        <f t="shared" si="0"/>
        <v>Escrever designação do beneficiário</v>
      </c>
      <c r="C1155">
        <f t="shared" si="1"/>
        <v>0</v>
      </c>
      <c r="D1155">
        <f>B542</f>
        <v>0</v>
      </c>
      <c r="E1155">
        <f>C542</f>
        <v>0</v>
      </c>
      <c r="F1155">
        <f>C545</f>
        <v>0</v>
      </c>
      <c r="G1155" s="73">
        <f>J545</f>
        <v>0</v>
      </c>
      <c r="H1155">
        <f>I585</f>
        <v>0</v>
      </c>
      <c r="I1155">
        <f>J585</f>
        <v>0</v>
      </c>
      <c r="J1155">
        <f>I586</f>
        <v>0</v>
      </c>
      <c r="K1155">
        <f>J586</f>
        <v>0</v>
      </c>
      <c r="L1155">
        <f>I587</f>
        <v>0</v>
      </c>
      <c r="M1155">
        <f>J587</f>
        <v>0</v>
      </c>
    </row>
    <row r="1156" spans="1:13" ht="12.75">
      <c r="A1156">
        <v>12</v>
      </c>
      <c r="B1156" t="str">
        <f t="shared" si="0"/>
        <v>Escrever designação do beneficiário</v>
      </c>
      <c r="C1156">
        <f t="shared" si="1"/>
        <v>0</v>
      </c>
      <c r="D1156">
        <f>B594</f>
        <v>0</v>
      </c>
      <c r="E1156">
        <f>C594</f>
        <v>0</v>
      </c>
      <c r="F1156">
        <f>C597</f>
        <v>0</v>
      </c>
      <c r="G1156" s="73">
        <f>J597</f>
        <v>0</v>
      </c>
      <c r="H1156">
        <f>I637</f>
        <v>0</v>
      </c>
      <c r="I1156">
        <f>J637</f>
        <v>0</v>
      </c>
      <c r="J1156">
        <f>I638</f>
        <v>0</v>
      </c>
      <c r="K1156">
        <f>J638</f>
        <v>0</v>
      </c>
      <c r="L1156">
        <f>I639</f>
        <v>0</v>
      </c>
      <c r="M1156">
        <f>J639</f>
        <v>0</v>
      </c>
    </row>
    <row r="1157" spans="1:13" ht="12.75">
      <c r="A1157">
        <v>13</v>
      </c>
      <c r="B1157" t="str">
        <f t="shared" si="0"/>
        <v>Escrever designação do beneficiário</v>
      </c>
      <c r="C1157">
        <f t="shared" si="1"/>
        <v>0</v>
      </c>
      <c r="D1157">
        <f>B646</f>
        <v>0</v>
      </c>
      <c r="E1157">
        <f>C646</f>
        <v>0</v>
      </c>
      <c r="F1157">
        <f>C649</f>
        <v>0</v>
      </c>
      <c r="G1157" s="73">
        <f>J649</f>
        <v>0</v>
      </c>
      <c r="H1157">
        <f>I689</f>
        <v>0</v>
      </c>
      <c r="I1157">
        <f>J689</f>
        <v>0</v>
      </c>
      <c r="J1157">
        <f>I690</f>
        <v>0</v>
      </c>
      <c r="K1157">
        <f>J690</f>
        <v>0</v>
      </c>
      <c r="L1157">
        <f>I691</f>
        <v>0</v>
      </c>
      <c r="M1157">
        <f>J691</f>
        <v>0</v>
      </c>
    </row>
    <row r="1158" spans="1:13" ht="12.75">
      <c r="A1158">
        <v>14</v>
      </c>
      <c r="B1158" t="str">
        <f t="shared" si="0"/>
        <v>Escrever designação do beneficiário</v>
      </c>
      <c r="C1158">
        <f t="shared" si="1"/>
        <v>0</v>
      </c>
      <c r="D1158">
        <f>B698</f>
        <v>0</v>
      </c>
      <c r="E1158">
        <f>C698</f>
        <v>0</v>
      </c>
      <c r="F1158">
        <f>C701</f>
        <v>0</v>
      </c>
      <c r="G1158" s="73">
        <f>J701</f>
        <v>0</v>
      </c>
      <c r="H1158">
        <f>I741</f>
        <v>0</v>
      </c>
      <c r="I1158">
        <f>J741</f>
        <v>0</v>
      </c>
      <c r="J1158">
        <f>I742</f>
        <v>0</v>
      </c>
      <c r="K1158">
        <f>J742</f>
        <v>0</v>
      </c>
      <c r="L1158">
        <f>K743</f>
        <v>0</v>
      </c>
      <c r="M1158">
        <f>L743</f>
        <v>0</v>
      </c>
    </row>
    <row r="1159" spans="1:13" ht="12.75">
      <c r="A1159">
        <v>15</v>
      </c>
      <c r="B1159" t="str">
        <f t="shared" si="0"/>
        <v>Escrever designação do beneficiário</v>
      </c>
      <c r="C1159">
        <f t="shared" si="1"/>
        <v>0</v>
      </c>
      <c r="D1159">
        <f>B750</f>
        <v>0</v>
      </c>
      <c r="E1159">
        <f>C750</f>
        <v>0</v>
      </c>
      <c r="F1159">
        <f>C753</f>
        <v>0</v>
      </c>
      <c r="G1159" s="73">
        <f>J753</f>
        <v>0</v>
      </c>
      <c r="H1159">
        <f>I793</f>
        <v>0</v>
      </c>
      <c r="I1159">
        <f>J793</f>
        <v>0</v>
      </c>
      <c r="J1159">
        <f>I794</f>
        <v>0</v>
      </c>
      <c r="K1159">
        <f>J794</f>
        <v>0</v>
      </c>
      <c r="L1159">
        <f>I795</f>
        <v>0</v>
      </c>
      <c r="M1159">
        <f>J795</f>
        <v>0</v>
      </c>
    </row>
    <row r="1160" spans="1:13" ht="12.75">
      <c r="A1160">
        <v>16</v>
      </c>
      <c r="B1160" t="str">
        <f t="shared" si="0"/>
        <v>Escrever designação do beneficiário</v>
      </c>
      <c r="C1160">
        <f t="shared" si="1"/>
        <v>0</v>
      </c>
      <c r="D1160">
        <f>B802</f>
        <v>0</v>
      </c>
      <c r="E1160">
        <f>C802</f>
        <v>0</v>
      </c>
      <c r="F1160">
        <f>C805</f>
        <v>0</v>
      </c>
      <c r="G1160" s="73">
        <f>J805</f>
        <v>0</v>
      </c>
      <c r="H1160">
        <f>I845</f>
        <v>0</v>
      </c>
      <c r="I1160">
        <f>J845</f>
        <v>0</v>
      </c>
      <c r="J1160">
        <f>I846</f>
        <v>0</v>
      </c>
      <c r="K1160">
        <f>J846</f>
        <v>0</v>
      </c>
      <c r="L1160">
        <f>I847</f>
        <v>0</v>
      </c>
      <c r="M1160">
        <f>J847</f>
        <v>0</v>
      </c>
    </row>
    <row r="1161" spans="1:13" ht="12.75">
      <c r="A1161">
        <v>17</v>
      </c>
      <c r="B1161" t="str">
        <f t="shared" si="0"/>
        <v>Escrever designação do beneficiário</v>
      </c>
      <c r="C1161">
        <f t="shared" si="1"/>
        <v>0</v>
      </c>
      <c r="D1161">
        <f>B854</f>
        <v>0</v>
      </c>
      <c r="E1161">
        <f>C854</f>
        <v>0</v>
      </c>
      <c r="F1161">
        <f>C857</f>
        <v>0</v>
      </c>
      <c r="G1161" s="73">
        <f>J857</f>
        <v>0</v>
      </c>
      <c r="H1161">
        <f>I897</f>
        <v>0</v>
      </c>
      <c r="I1161">
        <f>J897</f>
        <v>0</v>
      </c>
      <c r="J1161">
        <f>I898</f>
        <v>0</v>
      </c>
      <c r="K1161">
        <f>J898</f>
        <v>0</v>
      </c>
      <c r="L1161">
        <f>I899</f>
        <v>0</v>
      </c>
      <c r="M1161">
        <f>J899</f>
        <v>0</v>
      </c>
    </row>
    <row r="1162" spans="1:13" ht="12.75">
      <c r="A1162">
        <v>18</v>
      </c>
      <c r="B1162" t="str">
        <f t="shared" si="0"/>
        <v>Escrever designação do beneficiário</v>
      </c>
      <c r="C1162">
        <f t="shared" si="1"/>
        <v>0</v>
      </c>
      <c r="D1162">
        <f>B906</f>
        <v>0</v>
      </c>
      <c r="E1162">
        <f>C906</f>
        <v>0</v>
      </c>
      <c r="F1162">
        <f>C909</f>
        <v>0</v>
      </c>
      <c r="G1162" s="73">
        <f>J909</f>
        <v>0</v>
      </c>
      <c r="H1162">
        <f>I949</f>
        <v>0</v>
      </c>
      <c r="I1162">
        <f>J949</f>
        <v>0</v>
      </c>
      <c r="J1162">
        <f>I950</f>
        <v>0</v>
      </c>
      <c r="K1162">
        <f>J950</f>
        <v>0</v>
      </c>
      <c r="L1162">
        <f>I951</f>
        <v>0</v>
      </c>
      <c r="M1162">
        <f>J951</f>
        <v>0</v>
      </c>
    </row>
    <row r="1163" spans="1:13" ht="12.75">
      <c r="A1163">
        <v>19</v>
      </c>
      <c r="B1163" t="str">
        <f t="shared" si="0"/>
        <v>Escrever designação do beneficiário</v>
      </c>
      <c r="C1163">
        <f t="shared" si="1"/>
        <v>0</v>
      </c>
      <c r="D1163">
        <f>B958</f>
        <v>0</v>
      </c>
      <c r="E1163">
        <f>C958</f>
        <v>0</v>
      </c>
      <c r="F1163">
        <f>C961</f>
        <v>0</v>
      </c>
      <c r="G1163" s="73">
        <f>J961</f>
        <v>0</v>
      </c>
      <c r="H1163">
        <f>I1001</f>
        <v>0</v>
      </c>
      <c r="I1163">
        <f>J1001</f>
        <v>0</v>
      </c>
      <c r="J1163">
        <f>I1002</f>
        <v>0</v>
      </c>
      <c r="K1163">
        <f>J1002</f>
        <v>0</v>
      </c>
      <c r="L1163">
        <f>I1003</f>
        <v>0</v>
      </c>
      <c r="M1163">
        <f>J1003</f>
        <v>0</v>
      </c>
    </row>
    <row r="1164" spans="1:13" ht="12.75">
      <c r="A1164">
        <v>20</v>
      </c>
      <c r="B1164" t="str">
        <f t="shared" si="0"/>
        <v>Escrever designação do beneficiário</v>
      </c>
      <c r="C1164">
        <f t="shared" si="1"/>
        <v>0</v>
      </c>
      <c r="D1164">
        <f>B1010</f>
        <v>0</v>
      </c>
      <c r="E1164">
        <f>C1010</f>
        <v>0</v>
      </c>
      <c r="F1164">
        <f>C1013</f>
        <v>0</v>
      </c>
      <c r="G1164" s="73">
        <f>J1013</f>
        <v>0</v>
      </c>
      <c r="H1164">
        <f>I1053</f>
        <v>0</v>
      </c>
      <c r="I1164">
        <f>J1053</f>
        <v>0</v>
      </c>
      <c r="J1164">
        <f>I1054</f>
        <v>0</v>
      </c>
      <c r="K1164">
        <f>J1054</f>
        <v>0</v>
      </c>
      <c r="L1164">
        <f>I1055</f>
        <v>0</v>
      </c>
      <c r="M1164">
        <f>J1055</f>
        <v>0</v>
      </c>
    </row>
    <row r="1165" spans="2:17" ht="13.5">
      <c r="B1165" s="88" t="s">
        <v>191</v>
      </c>
      <c r="D1165" s="162" t="s">
        <v>137</v>
      </c>
      <c r="E1165" s="162"/>
      <c r="F1165" s="162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</row>
    <row r="1166" spans="2:17" ht="13.5">
      <c r="B1166" s="72" t="s">
        <v>116</v>
      </c>
      <c r="C1166" s="72" t="s">
        <v>85</v>
      </c>
      <c r="D1166" s="72" t="s">
        <v>138</v>
      </c>
      <c r="E1166" s="72" t="s">
        <v>124</v>
      </c>
      <c r="F1166" s="72" t="s">
        <v>139</v>
      </c>
      <c r="G1166" s="72" t="s">
        <v>124</v>
      </c>
      <c r="H1166" s="72" t="s">
        <v>140</v>
      </c>
      <c r="I1166" s="72" t="s">
        <v>124</v>
      </c>
      <c r="J1166" s="72" t="s">
        <v>141</v>
      </c>
      <c r="K1166" s="72" t="s">
        <v>124</v>
      </c>
      <c r="L1166" s="72" t="s">
        <v>142</v>
      </c>
      <c r="M1166" s="72" t="s">
        <v>124</v>
      </c>
      <c r="N1166" s="72" t="s">
        <v>143</v>
      </c>
      <c r="O1166" s="72" t="s">
        <v>124</v>
      </c>
      <c r="P1166" s="72" t="s">
        <v>144</v>
      </c>
      <c r="Q1166" s="72" t="s">
        <v>168</v>
      </c>
    </row>
    <row r="1167" spans="1:17" ht="12.75">
      <c r="A1167" t="s">
        <v>150</v>
      </c>
      <c r="B1167" t="str">
        <f>B1164</f>
        <v>Escrever designação do beneficiário</v>
      </c>
      <c r="C1167">
        <f>C1164</f>
        <v>0</v>
      </c>
      <c r="D1167">
        <f>I1065</f>
        <v>0</v>
      </c>
      <c r="E1167">
        <f>J1065</f>
        <v>0</v>
      </c>
      <c r="F1167">
        <f>I1066</f>
        <v>0</v>
      </c>
      <c r="G1167">
        <f>J1066</f>
        <v>0</v>
      </c>
      <c r="H1167">
        <f>I1067</f>
        <v>0</v>
      </c>
      <c r="I1167">
        <f>J1067</f>
        <v>0</v>
      </c>
      <c r="J1167">
        <f>I1068</f>
        <v>0</v>
      </c>
      <c r="K1167">
        <f>J1068</f>
        <v>0</v>
      </c>
      <c r="L1167">
        <f>I1069</f>
        <v>0</v>
      </c>
      <c r="M1167">
        <f>J1069</f>
        <v>0</v>
      </c>
      <c r="N1167">
        <f>I1070</f>
        <v>0</v>
      </c>
      <c r="O1167">
        <f>J1070</f>
        <v>0</v>
      </c>
      <c r="P1167">
        <f>E1071</f>
        <v>0</v>
      </c>
      <c r="Q1167">
        <f>I1071</f>
        <v>0</v>
      </c>
    </row>
    <row r="1169" spans="2:7" ht="13.5">
      <c r="B1169" s="72" t="s">
        <v>116</v>
      </c>
      <c r="C1169" s="72" t="s">
        <v>193</v>
      </c>
      <c r="D1169" s="72" t="s">
        <v>194</v>
      </c>
      <c r="E1169" s="72" t="s">
        <v>195</v>
      </c>
      <c r="F1169" s="72" t="s">
        <v>196</v>
      </c>
      <c r="G1169" s="72" t="s">
        <v>197</v>
      </c>
    </row>
    <row r="1170" spans="1:7" ht="12.75">
      <c r="A1170" t="s">
        <v>192</v>
      </c>
      <c r="B1170" t="str">
        <f>B1167</f>
        <v>Escrever designação do beneficiário</v>
      </c>
      <c r="C1170" s="89">
        <f>F1081</f>
        <v>0</v>
      </c>
      <c r="D1170">
        <f>I1081</f>
        <v>0</v>
      </c>
      <c r="E1170" s="89">
        <f>F1085</f>
        <v>0</v>
      </c>
      <c r="F1170">
        <f>I1085</f>
        <v>0</v>
      </c>
      <c r="G1170">
        <f>I1086</f>
        <v>0</v>
      </c>
    </row>
    <row r="1172" spans="2:8" ht="13.5">
      <c r="B1172" s="72" t="s">
        <v>116</v>
      </c>
      <c r="C1172" s="72" t="s">
        <v>56</v>
      </c>
      <c r="D1172" s="72" t="s">
        <v>57</v>
      </c>
      <c r="E1172" s="72" t="s">
        <v>199</v>
      </c>
      <c r="F1172" s="72" t="s">
        <v>58</v>
      </c>
      <c r="G1172" s="72" t="s">
        <v>61</v>
      </c>
      <c r="H1172" s="72" t="s">
        <v>62</v>
      </c>
    </row>
    <row r="1173" spans="1:8" ht="12.75">
      <c r="A1173" t="s">
        <v>198</v>
      </c>
      <c r="B1173" t="str">
        <f>B1170</f>
        <v>Escrever designação do beneficiário</v>
      </c>
      <c r="C1173">
        <f aca="true" t="shared" si="2" ref="C1173:D1182">C1093</f>
        <v>0</v>
      </c>
      <c r="D1173">
        <f t="shared" si="2"/>
        <v>0</v>
      </c>
      <c r="E1173">
        <f aca="true" t="shared" si="3" ref="E1173:E1182">F1093</f>
        <v>0</v>
      </c>
      <c r="F1173">
        <f aca="true" t="shared" si="4" ref="F1173:F1182">I1093</f>
        <v>0</v>
      </c>
      <c r="G1173">
        <f aca="true" t="shared" si="5" ref="G1173:G1182">J1093</f>
        <v>0</v>
      </c>
      <c r="H1173">
        <f aca="true" t="shared" si="6" ref="H1173:H1182">K1093</f>
        <v>0</v>
      </c>
    </row>
    <row r="1174" spans="2:8" ht="12.75">
      <c r="B1174" t="str">
        <f aca="true" t="shared" si="7" ref="B1174:B1182">B1173</f>
        <v>Escrever designação do beneficiário</v>
      </c>
      <c r="C1174">
        <f t="shared" si="2"/>
        <v>0</v>
      </c>
      <c r="D1174">
        <f t="shared" si="2"/>
        <v>0</v>
      </c>
      <c r="E1174">
        <f t="shared" si="3"/>
        <v>0</v>
      </c>
      <c r="F1174">
        <f t="shared" si="4"/>
        <v>0</v>
      </c>
      <c r="G1174">
        <f t="shared" si="5"/>
        <v>0</v>
      </c>
      <c r="H1174">
        <f t="shared" si="6"/>
        <v>0</v>
      </c>
    </row>
    <row r="1175" spans="2:8" ht="12.75">
      <c r="B1175" t="str">
        <f t="shared" si="7"/>
        <v>Escrever designação do beneficiário</v>
      </c>
      <c r="C1175">
        <f t="shared" si="2"/>
        <v>0</v>
      </c>
      <c r="D1175">
        <f t="shared" si="2"/>
        <v>0</v>
      </c>
      <c r="E1175">
        <f t="shared" si="3"/>
        <v>0</v>
      </c>
      <c r="F1175">
        <f t="shared" si="4"/>
        <v>0</v>
      </c>
      <c r="G1175">
        <f t="shared" si="5"/>
        <v>0</v>
      </c>
      <c r="H1175">
        <f t="shared" si="6"/>
        <v>0</v>
      </c>
    </row>
    <row r="1176" spans="2:8" ht="12.75">
      <c r="B1176" t="str">
        <f t="shared" si="7"/>
        <v>Escrever designação do beneficiário</v>
      </c>
      <c r="C1176">
        <f t="shared" si="2"/>
        <v>0</v>
      </c>
      <c r="D1176">
        <f t="shared" si="2"/>
        <v>0</v>
      </c>
      <c r="E1176">
        <f t="shared" si="3"/>
        <v>0</v>
      </c>
      <c r="F1176">
        <f t="shared" si="4"/>
        <v>0</v>
      </c>
      <c r="G1176">
        <f t="shared" si="5"/>
        <v>0</v>
      </c>
      <c r="H1176">
        <f t="shared" si="6"/>
        <v>0</v>
      </c>
    </row>
    <row r="1177" spans="2:8" ht="12.75">
      <c r="B1177" t="str">
        <f t="shared" si="7"/>
        <v>Escrever designação do beneficiário</v>
      </c>
      <c r="C1177">
        <f t="shared" si="2"/>
        <v>0</v>
      </c>
      <c r="D1177">
        <f t="shared" si="2"/>
        <v>0</v>
      </c>
      <c r="E1177">
        <f t="shared" si="3"/>
        <v>0</v>
      </c>
      <c r="F1177">
        <f t="shared" si="4"/>
        <v>0</v>
      </c>
      <c r="G1177">
        <f t="shared" si="5"/>
        <v>0</v>
      </c>
      <c r="H1177">
        <f t="shared" si="6"/>
        <v>0</v>
      </c>
    </row>
    <row r="1178" spans="2:8" ht="12.75">
      <c r="B1178" t="str">
        <f t="shared" si="7"/>
        <v>Escrever designação do beneficiário</v>
      </c>
      <c r="C1178">
        <f t="shared" si="2"/>
        <v>0</v>
      </c>
      <c r="D1178">
        <f t="shared" si="2"/>
        <v>0</v>
      </c>
      <c r="E1178">
        <f t="shared" si="3"/>
        <v>0</v>
      </c>
      <c r="F1178">
        <f t="shared" si="4"/>
        <v>0</v>
      </c>
      <c r="G1178">
        <f t="shared" si="5"/>
        <v>0</v>
      </c>
      <c r="H1178">
        <f t="shared" si="6"/>
        <v>0</v>
      </c>
    </row>
    <row r="1179" spans="2:8" ht="12.75">
      <c r="B1179" t="str">
        <f t="shared" si="7"/>
        <v>Escrever designação do beneficiário</v>
      </c>
      <c r="C1179">
        <f t="shared" si="2"/>
        <v>0</v>
      </c>
      <c r="D1179">
        <f t="shared" si="2"/>
        <v>0</v>
      </c>
      <c r="E1179">
        <f t="shared" si="3"/>
        <v>0</v>
      </c>
      <c r="F1179">
        <f t="shared" si="4"/>
        <v>0</v>
      </c>
      <c r="G1179">
        <f t="shared" si="5"/>
        <v>0</v>
      </c>
      <c r="H1179">
        <f t="shared" si="6"/>
        <v>0</v>
      </c>
    </row>
    <row r="1180" spans="2:8" ht="12.75">
      <c r="B1180" t="str">
        <f t="shared" si="7"/>
        <v>Escrever designação do beneficiário</v>
      </c>
      <c r="C1180">
        <f t="shared" si="2"/>
        <v>0</v>
      </c>
      <c r="D1180">
        <f t="shared" si="2"/>
        <v>0</v>
      </c>
      <c r="E1180">
        <f t="shared" si="3"/>
        <v>0</v>
      </c>
      <c r="F1180">
        <f t="shared" si="4"/>
        <v>0</v>
      </c>
      <c r="G1180">
        <f t="shared" si="5"/>
        <v>0</v>
      </c>
      <c r="H1180">
        <f t="shared" si="6"/>
        <v>0</v>
      </c>
    </row>
    <row r="1181" spans="2:8" ht="12.75">
      <c r="B1181" t="str">
        <f t="shared" si="7"/>
        <v>Escrever designação do beneficiário</v>
      </c>
      <c r="C1181">
        <f t="shared" si="2"/>
        <v>0</v>
      </c>
      <c r="D1181">
        <f t="shared" si="2"/>
        <v>0</v>
      </c>
      <c r="E1181">
        <f t="shared" si="3"/>
        <v>0</v>
      </c>
      <c r="F1181">
        <f t="shared" si="4"/>
        <v>0</v>
      </c>
      <c r="G1181">
        <f t="shared" si="5"/>
        <v>0</v>
      </c>
      <c r="H1181">
        <f t="shared" si="6"/>
        <v>0</v>
      </c>
    </row>
    <row r="1182" spans="2:8" ht="12.75">
      <c r="B1182" t="str">
        <f t="shared" si="7"/>
        <v>Escrever designação do beneficiário</v>
      </c>
      <c r="C1182">
        <f t="shared" si="2"/>
        <v>0</v>
      </c>
      <c r="D1182">
        <f t="shared" si="2"/>
        <v>0</v>
      </c>
      <c r="E1182">
        <f t="shared" si="3"/>
        <v>0</v>
      </c>
      <c r="F1182">
        <f t="shared" si="4"/>
        <v>0</v>
      </c>
      <c r="G1182">
        <f t="shared" si="5"/>
        <v>0</v>
      </c>
      <c r="H1182">
        <f t="shared" si="6"/>
        <v>0</v>
      </c>
    </row>
  </sheetData>
  <mergeCells count="226">
    <mergeCell ref="D1102:E1102"/>
    <mergeCell ref="F1102:H1102"/>
    <mergeCell ref="D1100:E1100"/>
    <mergeCell ref="F1100:H1100"/>
    <mergeCell ref="D1101:E1101"/>
    <mergeCell ref="F1101:H1101"/>
    <mergeCell ref="J1071:L1071"/>
    <mergeCell ref="D1099:E1099"/>
    <mergeCell ref="F1099:H1099"/>
    <mergeCell ref="J1064:L1064"/>
    <mergeCell ref="J1068:L1068"/>
    <mergeCell ref="J1069:L1069"/>
    <mergeCell ref="J1070:L1070"/>
    <mergeCell ref="J1065:L1065"/>
    <mergeCell ref="J1066:L1066"/>
    <mergeCell ref="J1067:L1067"/>
    <mergeCell ref="D1093:E1093"/>
    <mergeCell ref="F1093:H1093"/>
    <mergeCell ref="D1094:E1094"/>
    <mergeCell ref="D1092:E1092"/>
    <mergeCell ref="F1092:H1092"/>
    <mergeCell ref="F1094:H1094"/>
    <mergeCell ref="J1091:K1091"/>
    <mergeCell ref="C1079:G1079"/>
    <mergeCell ref="I1081:J1081"/>
    <mergeCell ref="C1083:G1083"/>
    <mergeCell ref="I1085:J1085"/>
    <mergeCell ref="I1086:J1086"/>
    <mergeCell ref="F1095:H1095"/>
    <mergeCell ref="F1096:H1096"/>
    <mergeCell ref="F1097:H1097"/>
    <mergeCell ref="B172:L172"/>
    <mergeCell ref="C174:G174"/>
    <mergeCell ref="B178:B179"/>
    <mergeCell ref="C178:L179"/>
    <mergeCell ref="C181:D181"/>
    <mergeCell ref="J220:L220"/>
    <mergeCell ref="J221:L221"/>
    <mergeCell ref="J222:L222"/>
    <mergeCell ref="J223:L223"/>
    <mergeCell ref="B224:L224"/>
    <mergeCell ref="C226:G226"/>
    <mergeCell ref="B230:B231"/>
    <mergeCell ref="C230:L231"/>
    <mergeCell ref="C233:D233"/>
    <mergeCell ref="J272:L272"/>
    <mergeCell ref="J273:L273"/>
    <mergeCell ref="J274:L274"/>
    <mergeCell ref="J275:L275"/>
    <mergeCell ref="B276:L276"/>
    <mergeCell ref="C278:G278"/>
    <mergeCell ref="B282:B283"/>
    <mergeCell ref="C282:L283"/>
    <mergeCell ref="C285:D285"/>
    <mergeCell ref="J324:L324"/>
    <mergeCell ref="J325:L325"/>
    <mergeCell ref="J326:L326"/>
    <mergeCell ref="J327:L327"/>
    <mergeCell ref="B328:L328"/>
    <mergeCell ref="C330:G330"/>
    <mergeCell ref="B334:B335"/>
    <mergeCell ref="C334:L335"/>
    <mergeCell ref="C337:D337"/>
    <mergeCell ref="J376:L376"/>
    <mergeCell ref="J377:L377"/>
    <mergeCell ref="J378:L378"/>
    <mergeCell ref="J430:L430"/>
    <mergeCell ref="J379:L379"/>
    <mergeCell ref="B380:L380"/>
    <mergeCell ref="C382:G382"/>
    <mergeCell ref="B386:B387"/>
    <mergeCell ref="C386:L387"/>
    <mergeCell ref="C122:G122"/>
    <mergeCell ref="C126:L127"/>
    <mergeCell ref="C129:D129"/>
    <mergeCell ref="C441:D441"/>
    <mergeCell ref="J168:L168"/>
    <mergeCell ref="J169:L169"/>
    <mergeCell ref="J170:L170"/>
    <mergeCell ref="J171:L171"/>
    <mergeCell ref="J431:L431"/>
    <mergeCell ref="B432:L432"/>
    <mergeCell ref="B120:L120"/>
    <mergeCell ref="C70:G70"/>
    <mergeCell ref="B74:B75"/>
    <mergeCell ref="C74:L75"/>
    <mergeCell ref="C77:D77"/>
    <mergeCell ref="J116:L116"/>
    <mergeCell ref="J117:L117"/>
    <mergeCell ref="J118:L118"/>
    <mergeCell ref="J119:L119"/>
    <mergeCell ref="B126:B127"/>
    <mergeCell ref="J480:L480"/>
    <mergeCell ref="J481:L481"/>
    <mergeCell ref="J482:L482"/>
    <mergeCell ref="C434:G434"/>
    <mergeCell ref="B438:B439"/>
    <mergeCell ref="C438:L439"/>
    <mergeCell ref="C389:D389"/>
    <mergeCell ref="J428:L428"/>
    <mergeCell ref="J429:L429"/>
    <mergeCell ref="J483:L483"/>
    <mergeCell ref="C25:D25"/>
    <mergeCell ref="C18:G18"/>
    <mergeCell ref="B22:B23"/>
    <mergeCell ref="C22:L23"/>
    <mergeCell ref="J65:L65"/>
    <mergeCell ref="J66:L66"/>
    <mergeCell ref="J67:L67"/>
    <mergeCell ref="J64:L64"/>
    <mergeCell ref="B68:L68"/>
    <mergeCell ref="B484:L484"/>
    <mergeCell ref="C486:G486"/>
    <mergeCell ref="B490:B491"/>
    <mergeCell ref="C490:L491"/>
    <mergeCell ref="C594:L595"/>
    <mergeCell ref="C597:D597"/>
    <mergeCell ref="B16:L16"/>
    <mergeCell ref="B11:B12"/>
    <mergeCell ref="C493:D493"/>
    <mergeCell ref="J532:L532"/>
    <mergeCell ref="C11:L12"/>
    <mergeCell ref="G14:H14"/>
    <mergeCell ref="C14:D14"/>
    <mergeCell ref="K14:L14"/>
    <mergeCell ref="J533:L533"/>
    <mergeCell ref="J534:L534"/>
    <mergeCell ref="J535:L535"/>
    <mergeCell ref="B1056:L1056"/>
    <mergeCell ref="J587:L587"/>
    <mergeCell ref="B588:L588"/>
    <mergeCell ref="C590:G590"/>
    <mergeCell ref="B594:B595"/>
    <mergeCell ref="C545:D545"/>
    <mergeCell ref="J584:L584"/>
    <mergeCell ref="J585:L585"/>
    <mergeCell ref="J586:L586"/>
    <mergeCell ref="B536:L536"/>
    <mergeCell ref="C538:G538"/>
    <mergeCell ref="B542:B543"/>
    <mergeCell ref="C542:L543"/>
    <mergeCell ref="J636:L636"/>
    <mergeCell ref="J637:L637"/>
    <mergeCell ref="J638:L638"/>
    <mergeCell ref="J639:L639"/>
    <mergeCell ref="B640:L640"/>
    <mergeCell ref="C642:G642"/>
    <mergeCell ref="B646:B647"/>
    <mergeCell ref="C646:L647"/>
    <mergeCell ref="C649:D649"/>
    <mergeCell ref="J688:L688"/>
    <mergeCell ref="J689:L689"/>
    <mergeCell ref="J690:L690"/>
    <mergeCell ref="J691:L691"/>
    <mergeCell ref="B692:L692"/>
    <mergeCell ref="C694:G694"/>
    <mergeCell ref="B698:B699"/>
    <mergeCell ref="C698:L699"/>
    <mergeCell ref="C701:D701"/>
    <mergeCell ref="J740:L740"/>
    <mergeCell ref="J741:L741"/>
    <mergeCell ref="J742:L742"/>
    <mergeCell ref="J743:L743"/>
    <mergeCell ref="B744:L744"/>
    <mergeCell ref="C746:G746"/>
    <mergeCell ref="B750:B751"/>
    <mergeCell ref="C750:L751"/>
    <mergeCell ref="C753:D753"/>
    <mergeCell ref="J792:L792"/>
    <mergeCell ref="J793:L793"/>
    <mergeCell ref="J794:L794"/>
    <mergeCell ref="J795:L795"/>
    <mergeCell ref="B796:L796"/>
    <mergeCell ref="C798:G798"/>
    <mergeCell ref="B802:B803"/>
    <mergeCell ref="C802:L803"/>
    <mergeCell ref="C805:D805"/>
    <mergeCell ref="J844:L844"/>
    <mergeCell ref="J845:L845"/>
    <mergeCell ref="J846:L846"/>
    <mergeCell ref="J847:L847"/>
    <mergeCell ref="B848:L848"/>
    <mergeCell ref="C850:G850"/>
    <mergeCell ref="B854:B855"/>
    <mergeCell ref="C854:L855"/>
    <mergeCell ref="C857:D857"/>
    <mergeCell ref="J896:L896"/>
    <mergeCell ref="J897:L897"/>
    <mergeCell ref="J898:L898"/>
    <mergeCell ref="J899:L899"/>
    <mergeCell ref="B900:L900"/>
    <mergeCell ref="C902:G902"/>
    <mergeCell ref="B906:B907"/>
    <mergeCell ref="C906:L907"/>
    <mergeCell ref="C909:D909"/>
    <mergeCell ref="J948:L948"/>
    <mergeCell ref="J949:L949"/>
    <mergeCell ref="J950:L950"/>
    <mergeCell ref="J951:L951"/>
    <mergeCell ref="B952:L952"/>
    <mergeCell ref="C954:G954"/>
    <mergeCell ref="B958:B959"/>
    <mergeCell ref="C958:L959"/>
    <mergeCell ref="C961:D961"/>
    <mergeCell ref="J1000:L1000"/>
    <mergeCell ref="J1001:L1001"/>
    <mergeCell ref="J1002:L1002"/>
    <mergeCell ref="J1003:L1003"/>
    <mergeCell ref="B1004:L1004"/>
    <mergeCell ref="C1006:G1006"/>
    <mergeCell ref="B1010:B1011"/>
    <mergeCell ref="C1010:L1011"/>
    <mergeCell ref="C1013:D1013"/>
    <mergeCell ref="J1052:L1052"/>
    <mergeCell ref="J1053:L1053"/>
    <mergeCell ref="J1054:L1054"/>
    <mergeCell ref="E1071:H1071"/>
    <mergeCell ref="D1165:Q1165"/>
    <mergeCell ref="J1055:L1055"/>
    <mergeCell ref="H1143:M1143"/>
    <mergeCell ref="D1098:E1098"/>
    <mergeCell ref="F1098:H1098"/>
    <mergeCell ref="C1058:G1058"/>
    <mergeCell ref="D1095:E1095"/>
    <mergeCell ref="D1096:E1096"/>
    <mergeCell ref="D1097:E1097"/>
  </mergeCells>
  <conditionalFormatting sqref="J1013 J961 J909 J857 J805 J753 J701 J649 J597 J545 J493 J441 J389 J337 J285 J233 J181 J129 J77 J25">
    <cfRule type="expression" priority="1" dxfId="1" stopIfTrue="1">
      <formula>$C$25="Ainda em curso"</formula>
    </cfRule>
  </conditionalFormatting>
  <dataValidations count="4">
    <dataValidation type="list" allowBlank="1" showInputMessage="1" showErrorMessage="1" sqref="J1053:L1055 J1001:L1003 J897:L899 J793:L795 J689:L691 J585:L587 J481:L483 J377:L379 J273:L275 J169:L171 J65:L67 J117:L119 J221:L223 J325:L327 J429:L431 J533:L535 J637:L639 J741:L743 J845:L847 J949:L951 J1065:L1070">
      <formula1>$AC$4</formula1>
    </dataValidation>
    <dataValidation type="list" allowBlank="1" showInputMessage="1" showErrorMessage="1" sqref="C1093:C1102">
      <formula1>$AD$4:$AD$5</formula1>
    </dataValidation>
    <dataValidation type="list" allowBlank="1" showInputMessage="1" showErrorMessage="1" sqref="C1013:D1013 C961:D961 C857:D857 C753:D753 C649:D649 C545:D545 C441:D441 C337:D337 C233:D233 C129:D129 C25:D25 C77:D77 C181:D181 C285:D285 C389:D389 C493:D493 C597:D597 C701:D701 C805:D805 C909:D909">
      <formula1>$AB$4:$AB$5</formula1>
    </dataValidation>
    <dataValidation type="list" allowBlank="1" showInputMessage="1" showErrorMessage="1" sqref="C18:G18">
      <formula1>$AA$3:$AA$13</formula1>
    </dataValidation>
  </dataValidations>
  <printOptions/>
  <pageMargins left="0.75" right="0.75" top="0.23" bottom="0.43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82"/>
  <sheetViews>
    <sheetView zoomScale="115" zoomScaleNormal="115" workbookViewId="0" topLeftCell="A1">
      <selection activeCell="K14" sqref="K14:L14"/>
    </sheetView>
  </sheetViews>
  <sheetFormatPr defaultColWidth="9.140625" defaultRowHeight="12.75"/>
  <cols>
    <col min="1" max="1" width="4.28125" style="0" customWidth="1"/>
    <col min="2" max="2" width="9.8515625" style="0" customWidth="1"/>
  </cols>
  <sheetData>
    <row r="1" spans="1:2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7" t="s">
        <v>70</v>
      </c>
    </row>
    <row r="4" spans="1:30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A4" s="7" t="s">
        <v>12</v>
      </c>
      <c r="AB4" s="7" t="s">
        <v>19</v>
      </c>
      <c r="AC4" s="7" t="s">
        <v>2</v>
      </c>
      <c r="AD4" s="7" t="s">
        <v>133</v>
      </c>
    </row>
    <row r="5" spans="1:30" ht="21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AA5" s="7" t="s">
        <v>4</v>
      </c>
      <c r="AB5" s="7" t="s">
        <v>20</v>
      </c>
      <c r="AD5" t="s">
        <v>134</v>
      </c>
    </row>
    <row r="6" spans="1:27" ht="13.5" thickTop="1">
      <c r="A6" s="15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A6" s="7" t="s">
        <v>5</v>
      </c>
    </row>
    <row r="7" spans="1:27" ht="18">
      <c r="A7" s="15"/>
      <c r="B7" s="3"/>
      <c r="C7" s="3"/>
      <c r="D7" s="3"/>
      <c r="E7" s="4" t="s">
        <v>0</v>
      </c>
      <c r="F7" s="3"/>
      <c r="G7" s="3"/>
      <c r="H7" s="3"/>
      <c r="I7" s="3"/>
      <c r="J7" s="3"/>
      <c r="K7" s="3"/>
      <c r="L7" s="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AA7" s="7" t="s">
        <v>3</v>
      </c>
    </row>
    <row r="8" spans="1:27" ht="12.75" customHeight="1">
      <c r="A8" s="15"/>
      <c r="B8" s="3"/>
      <c r="C8" s="3"/>
      <c r="D8" s="3"/>
      <c r="E8" s="34" t="s">
        <v>189</v>
      </c>
      <c r="F8" s="32"/>
      <c r="G8" s="32"/>
      <c r="H8" s="32"/>
      <c r="I8" s="32"/>
      <c r="J8" s="32"/>
      <c r="K8" s="32"/>
      <c r="L8" s="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AA8" s="7" t="s">
        <v>6</v>
      </c>
    </row>
    <row r="9" spans="1:27" ht="6.75" customHeight="1" thickBot="1">
      <c r="A9" s="15"/>
      <c r="B9" s="3"/>
      <c r="C9" s="3"/>
      <c r="D9" s="3"/>
      <c r="E9" s="33"/>
      <c r="F9" s="33"/>
      <c r="G9" s="33"/>
      <c r="H9" s="33"/>
      <c r="I9" s="33"/>
      <c r="J9" s="33"/>
      <c r="K9" s="33"/>
      <c r="L9" s="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AA9" s="7" t="s">
        <v>7</v>
      </c>
    </row>
    <row r="10" spans="1:27" ht="14.25" thickBot="1" thickTop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AA10" s="7" t="s">
        <v>8</v>
      </c>
    </row>
    <row r="11" spans="1:27" ht="12.75">
      <c r="A11" s="15"/>
      <c r="B11" s="152" t="s">
        <v>13</v>
      </c>
      <c r="C11" s="154" t="str">
        <f>Capa!B15</f>
        <v>Escrever designação do beneficiário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AA11" s="6" t="s">
        <v>9</v>
      </c>
    </row>
    <row r="12" spans="1:27" ht="13.5" thickBot="1">
      <c r="A12" s="15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AA12" s="6" t="s">
        <v>10</v>
      </c>
    </row>
    <row r="13" spans="1:27" ht="13.5" thickBot="1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AA13" s="7" t="s">
        <v>11</v>
      </c>
    </row>
    <row r="14" spans="1:23" ht="15.75" thickBot="1">
      <c r="A14" s="15"/>
      <c r="B14" s="17" t="s">
        <v>16</v>
      </c>
      <c r="C14" s="156" t="str">
        <f>Capa!E26</f>
        <v>1/2010</v>
      </c>
      <c r="D14" s="157"/>
      <c r="E14" s="5"/>
      <c r="F14" s="17" t="s">
        <v>14</v>
      </c>
      <c r="G14" s="156" t="str">
        <f>Capa!E32</f>
        <v>Escrever n.º do contrato</v>
      </c>
      <c r="H14" s="157"/>
      <c r="I14" s="5"/>
      <c r="J14" s="17" t="s">
        <v>15</v>
      </c>
      <c r="K14" s="158" t="str">
        <f>Capa!G40</f>
        <v>Fev-2011 a Jul-2011</v>
      </c>
      <c r="L14" s="15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>
      <c r="A16" s="15"/>
      <c r="B16" s="142" t="s">
        <v>37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6" customHeight="1" thickBot="1">
      <c r="A17" s="15"/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thickBot="1">
      <c r="A18" s="15"/>
      <c r="B18" s="17" t="s">
        <v>1</v>
      </c>
      <c r="C18" s="143"/>
      <c r="D18" s="143"/>
      <c r="E18" s="143"/>
      <c r="F18" s="143"/>
      <c r="G18" s="143"/>
      <c r="H18" s="5"/>
      <c r="I18" s="5"/>
      <c r="J18" s="5"/>
      <c r="K18" s="5"/>
      <c r="L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6" customHeight="1">
      <c r="A19" s="15"/>
      <c r="B19" s="9"/>
      <c r="C19" s="9"/>
      <c r="D19" s="9"/>
      <c r="E19" s="5"/>
      <c r="F19" s="5"/>
      <c r="G19" s="5"/>
      <c r="H19" s="5"/>
      <c r="I19" s="5"/>
      <c r="J19" s="5"/>
      <c r="K19" s="5"/>
      <c r="L19" s="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thickBot="1">
      <c r="A20" s="15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>
      <c r="A21" s="15"/>
      <c r="B21" s="18" t="s">
        <v>17</v>
      </c>
      <c r="C21" s="19" t="s">
        <v>21</v>
      </c>
      <c r="D21" s="20"/>
      <c r="E21" s="21"/>
      <c r="F21" s="21"/>
      <c r="G21" s="21"/>
      <c r="H21" s="21"/>
      <c r="I21" s="21"/>
      <c r="J21" s="21"/>
      <c r="K21" s="21"/>
      <c r="L21" s="2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 customHeight="1">
      <c r="A22" s="74">
        <v>1</v>
      </c>
      <c r="B22" s="144"/>
      <c r="C22" s="146"/>
      <c r="D22" s="147"/>
      <c r="E22" s="147"/>
      <c r="F22" s="147"/>
      <c r="G22" s="147"/>
      <c r="H22" s="147"/>
      <c r="I22" s="147"/>
      <c r="J22" s="147"/>
      <c r="K22" s="147"/>
      <c r="L22" s="14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 customHeight="1" thickBot="1">
      <c r="A23" s="15"/>
      <c r="B23" s="145"/>
      <c r="C23" s="149"/>
      <c r="D23" s="150"/>
      <c r="E23" s="150"/>
      <c r="F23" s="150"/>
      <c r="G23" s="150"/>
      <c r="H23" s="150"/>
      <c r="I23" s="150"/>
      <c r="J23" s="150"/>
      <c r="K23" s="150"/>
      <c r="L23" s="15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0.5" customHeight="1" thickBot="1">
      <c r="A24" s="15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75" customHeight="1" thickBot="1">
      <c r="A25" s="15"/>
      <c r="B25" s="17" t="s">
        <v>18</v>
      </c>
      <c r="C25" s="143"/>
      <c r="D25" s="143"/>
      <c r="E25" s="3"/>
      <c r="G25" s="23"/>
      <c r="H25" s="24"/>
      <c r="I25" s="25" t="s">
        <v>25</v>
      </c>
      <c r="J25" s="26"/>
      <c r="K25" s="5"/>
      <c r="L25" s="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75">
      <c r="A26" s="15"/>
      <c r="B26" s="5"/>
      <c r="C26" s="5"/>
      <c r="D26" s="3"/>
      <c r="E26" s="3"/>
      <c r="F26" s="3"/>
      <c r="G26" s="5"/>
      <c r="H26" s="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15"/>
      <c r="B27" s="14" t="s">
        <v>22</v>
      </c>
      <c r="C27" s="5"/>
      <c r="D27" s="3"/>
      <c r="E27" s="3"/>
      <c r="F27" s="3"/>
      <c r="G27" s="5"/>
      <c r="H27" s="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15"/>
      <c r="B28" s="5"/>
      <c r="C28" s="5"/>
      <c r="D28" s="3"/>
      <c r="E28" s="3"/>
      <c r="F28" s="3"/>
      <c r="G28" s="5"/>
      <c r="H28" s="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5"/>
      <c r="B29" s="5"/>
      <c r="C29" s="5"/>
      <c r="D29" s="3"/>
      <c r="E29" s="3"/>
      <c r="F29" s="3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5"/>
      <c r="B30" s="5"/>
      <c r="C30" s="5"/>
      <c r="D30" s="3"/>
      <c r="E30" s="3"/>
      <c r="F30" s="3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5"/>
      <c r="B31" s="5"/>
      <c r="C31" s="5"/>
      <c r="D31" s="3"/>
      <c r="E31" s="3"/>
      <c r="F31" s="3"/>
      <c r="G31" s="5"/>
      <c r="H31" s="5"/>
      <c r="I31" s="5"/>
      <c r="J31" s="5"/>
      <c r="K31" s="5"/>
      <c r="L31" s="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5"/>
      <c r="B32" s="5"/>
      <c r="C32" s="5"/>
      <c r="D32" s="3"/>
      <c r="E32" s="3"/>
      <c r="F32" s="3"/>
      <c r="G32" s="5"/>
      <c r="H32" s="5"/>
      <c r="I32" s="5"/>
      <c r="J32" s="5"/>
      <c r="K32" s="5"/>
      <c r="L32" s="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5"/>
      <c r="B33" s="5"/>
      <c r="C33" s="5"/>
      <c r="D33" s="3"/>
      <c r="E33" s="3"/>
      <c r="F33" s="3"/>
      <c r="G33" s="5"/>
      <c r="H33" s="5"/>
      <c r="I33" s="5"/>
      <c r="J33" s="5"/>
      <c r="K33" s="5"/>
      <c r="L33" s="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5"/>
      <c r="B34" s="5"/>
      <c r="C34" s="5"/>
      <c r="D34" s="3"/>
      <c r="E34" s="3"/>
      <c r="F34" s="3"/>
      <c r="G34" s="5"/>
      <c r="H34" s="5"/>
      <c r="I34" s="5"/>
      <c r="J34" s="5"/>
      <c r="K34" s="5"/>
      <c r="L34" s="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5"/>
      <c r="B38" s="5"/>
      <c r="C38" s="3"/>
      <c r="D38" s="3"/>
      <c r="E38" s="3"/>
      <c r="F38" s="3"/>
      <c r="G38" s="5"/>
      <c r="H38" s="5"/>
      <c r="I38" s="5"/>
      <c r="J38" s="5"/>
      <c r="K38" s="5"/>
      <c r="L38" s="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2.75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.7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>
      <c r="A46" s="1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2.75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2.75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.75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1" t="s">
        <v>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3.5">
      <c r="A63" s="15"/>
      <c r="B63" s="29" t="s">
        <v>30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4.25" thickBot="1">
      <c r="A64" s="15"/>
      <c r="B64" s="5"/>
      <c r="C64" s="5"/>
      <c r="D64" s="5"/>
      <c r="E64" s="5"/>
      <c r="F64" s="5"/>
      <c r="G64" s="5"/>
      <c r="H64" s="5"/>
      <c r="I64" s="27" t="s">
        <v>26</v>
      </c>
      <c r="J64" s="131" t="s">
        <v>28</v>
      </c>
      <c r="K64" s="131"/>
      <c r="L64" s="13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.75" thickBot="1">
      <c r="A65" s="15"/>
      <c r="B65" s="3"/>
      <c r="C65" s="16" t="s">
        <v>27</v>
      </c>
      <c r="D65" s="5"/>
      <c r="E65" s="5"/>
      <c r="F65" s="5"/>
      <c r="G65" s="5"/>
      <c r="H65" s="5"/>
      <c r="I65" s="30"/>
      <c r="J65" s="132"/>
      <c r="K65" s="133"/>
      <c r="L65" s="13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.75" thickBot="1">
      <c r="A66" s="15"/>
      <c r="B66" s="3"/>
      <c r="C66" s="16" t="s">
        <v>29</v>
      </c>
      <c r="D66" s="5"/>
      <c r="E66" s="5"/>
      <c r="F66" s="5"/>
      <c r="G66" s="5"/>
      <c r="H66" s="5"/>
      <c r="I66" s="28"/>
      <c r="J66" s="132"/>
      <c r="K66" s="133"/>
      <c r="L66" s="13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.75" thickBot="1">
      <c r="A67" s="15"/>
      <c r="B67" s="3"/>
      <c r="C67" s="16" t="s">
        <v>24</v>
      </c>
      <c r="D67" s="5"/>
      <c r="E67" s="5"/>
      <c r="F67" s="5"/>
      <c r="G67" s="5"/>
      <c r="H67" s="5"/>
      <c r="I67" s="28"/>
      <c r="J67" s="132"/>
      <c r="K67" s="133"/>
      <c r="L67" s="13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.75">
      <c r="A68" s="15"/>
      <c r="B68" s="142" t="s">
        <v>37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6" customHeight="1" thickBot="1">
      <c r="A69" s="15"/>
      <c r="B69" s="9"/>
      <c r="C69" s="9"/>
      <c r="D69" s="9"/>
      <c r="E69" s="5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3.5" thickBot="1">
      <c r="A70" s="15"/>
      <c r="B70" s="17" t="s">
        <v>1</v>
      </c>
      <c r="C70" s="143">
        <f>$C$18</f>
        <v>0</v>
      </c>
      <c r="D70" s="143"/>
      <c r="E70" s="143"/>
      <c r="F70" s="143"/>
      <c r="G70" s="143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6" customHeight="1">
      <c r="A71" s="15"/>
      <c r="B71" s="9"/>
      <c r="C71" s="9"/>
      <c r="D71" s="9"/>
      <c r="E71" s="5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 customHeight="1" thickBot="1">
      <c r="A72" s="15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 customHeight="1">
      <c r="A73" s="15"/>
      <c r="B73" s="18" t="s">
        <v>17</v>
      </c>
      <c r="C73" s="19" t="s">
        <v>21</v>
      </c>
      <c r="D73" s="20"/>
      <c r="E73" s="21"/>
      <c r="F73" s="21"/>
      <c r="G73" s="21"/>
      <c r="H73" s="21"/>
      <c r="I73" s="21"/>
      <c r="J73" s="21"/>
      <c r="K73" s="21"/>
      <c r="L73" s="2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 customHeight="1">
      <c r="A74" s="74">
        <v>2</v>
      </c>
      <c r="B74" s="144"/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 customHeight="1" thickBot="1">
      <c r="A75" s="15"/>
      <c r="B75" s="145"/>
      <c r="C75" s="149"/>
      <c r="D75" s="150"/>
      <c r="E75" s="150"/>
      <c r="F75" s="150"/>
      <c r="G75" s="150"/>
      <c r="H75" s="150"/>
      <c r="I75" s="150"/>
      <c r="J75" s="150"/>
      <c r="K75" s="150"/>
      <c r="L75" s="15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0.5" customHeight="1" thickBot="1">
      <c r="A76" s="15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 customHeight="1" thickBot="1">
      <c r="A77" s="15"/>
      <c r="B77" s="17" t="s">
        <v>18</v>
      </c>
      <c r="C77" s="143"/>
      <c r="D77" s="143"/>
      <c r="E77" s="3"/>
      <c r="G77" s="23"/>
      <c r="H77" s="24"/>
      <c r="I77" s="25" t="s">
        <v>25</v>
      </c>
      <c r="J77" s="26"/>
      <c r="K77" s="5"/>
      <c r="L77" s="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5"/>
      <c r="C78" s="5"/>
      <c r="D78" s="3"/>
      <c r="E78" s="3"/>
      <c r="F78" s="3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4" t="s">
        <v>22</v>
      </c>
      <c r="C79" s="5"/>
      <c r="D79" s="3"/>
      <c r="E79" s="3"/>
      <c r="F79" s="3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5"/>
      <c r="C80" s="5"/>
      <c r="D80" s="3"/>
      <c r="E80" s="3"/>
      <c r="F80" s="3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5"/>
      <c r="B81" s="5"/>
      <c r="C81" s="5"/>
      <c r="D81" s="3"/>
      <c r="E81" s="3"/>
      <c r="F81" s="3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5"/>
      <c r="C82" s="5"/>
      <c r="D82" s="3"/>
      <c r="E82" s="3"/>
      <c r="F82" s="3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5"/>
      <c r="B83" s="5"/>
      <c r="C83" s="5"/>
      <c r="D83" s="3"/>
      <c r="E83" s="3"/>
      <c r="F83" s="3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5"/>
      <c r="B84" s="5"/>
      <c r="C84" s="5"/>
      <c r="D84" s="3"/>
      <c r="E84" s="3"/>
      <c r="F84" s="3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5"/>
      <c r="B85" s="5"/>
      <c r="C85" s="5"/>
      <c r="D85" s="3"/>
      <c r="E85" s="3"/>
      <c r="F85" s="3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5"/>
      <c r="B86" s="5"/>
      <c r="C86" s="5"/>
      <c r="D86" s="3"/>
      <c r="E86" s="3"/>
      <c r="F86" s="3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5"/>
      <c r="C90" s="3"/>
      <c r="D90" s="3"/>
      <c r="E90" s="3"/>
      <c r="F90" s="3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1" t="s">
        <v>23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3.5">
      <c r="A115" s="15"/>
      <c r="B115" s="29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4.25" thickBot="1">
      <c r="A116" s="15"/>
      <c r="B116" s="5"/>
      <c r="C116" s="5"/>
      <c r="D116" s="5"/>
      <c r="E116" s="5"/>
      <c r="F116" s="5"/>
      <c r="G116" s="5"/>
      <c r="H116" s="5"/>
      <c r="I116" s="27" t="s">
        <v>26</v>
      </c>
      <c r="J116" s="131" t="s">
        <v>28</v>
      </c>
      <c r="K116" s="131"/>
      <c r="L116" s="13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5.75" thickBot="1">
      <c r="A117" s="15"/>
      <c r="B117" s="3"/>
      <c r="C117" s="16" t="s">
        <v>27</v>
      </c>
      <c r="D117" s="5"/>
      <c r="E117" s="5"/>
      <c r="F117" s="5"/>
      <c r="G117" s="5"/>
      <c r="H117" s="5"/>
      <c r="I117" s="30"/>
      <c r="J117" s="132"/>
      <c r="K117" s="133"/>
      <c r="L117" s="13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5.75" thickBot="1">
      <c r="A118" s="15"/>
      <c r="B118" s="3"/>
      <c r="C118" s="16" t="s">
        <v>29</v>
      </c>
      <c r="D118" s="5"/>
      <c r="E118" s="5"/>
      <c r="F118" s="5"/>
      <c r="G118" s="5"/>
      <c r="H118" s="5"/>
      <c r="I118" s="28"/>
      <c r="J118" s="132"/>
      <c r="K118" s="133"/>
      <c r="L118" s="13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5.75" thickBot="1">
      <c r="A119" s="15"/>
      <c r="B119" s="3"/>
      <c r="C119" s="16" t="s">
        <v>24</v>
      </c>
      <c r="D119" s="5"/>
      <c r="E119" s="5"/>
      <c r="F119" s="5"/>
      <c r="G119" s="5"/>
      <c r="H119" s="5"/>
      <c r="I119" s="28"/>
      <c r="J119" s="132"/>
      <c r="K119" s="133"/>
      <c r="L119" s="13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5.75">
      <c r="A120" s="15"/>
      <c r="B120" s="142" t="s">
        <v>37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6" customHeight="1" thickBot="1">
      <c r="A121" s="15"/>
      <c r="B121" s="9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3.5" thickBot="1">
      <c r="A122" s="15"/>
      <c r="B122" s="17" t="s">
        <v>1</v>
      </c>
      <c r="C122" s="143">
        <f>$C$18</f>
        <v>0</v>
      </c>
      <c r="D122" s="143"/>
      <c r="E122" s="143"/>
      <c r="F122" s="143"/>
      <c r="G122" s="143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6" customHeight="1">
      <c r="A123" s="15"/>
      <c r="B123" s="9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 customHeight="1" thickBot="1">
      <c r="A124" s="15"/>
      <c r="B124" s="9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 customHeight="1">
      <c r="A125" s="15"/>
      <c r="B125" s="18" t="s">
        <v>17</v>
      </c>
      <c r="C125" s="19" t="s">
        <v>21</v>
      </c>
      <c r="D125" s="20"/>
      <c r="E125" s="21"/>
      <c r="F125" s="21"/>
      <c r="G125" s="21"/>
      <c r="H125" s="21"/>
      <c r="I125" s="21"/>
      <c r="J125" s="21"/>
      <c r="K125" s="21"/>
      <c r="L125" s="2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 customHeight="1">
      <c r="A126" s="74">
        <v>3</v>
      </c>
      <c r="B126" s="144"/>
      <c r="C126" s="146"/>
      <c r="D126" s="147"/>
      <c r="E126" s="147"/>
      <c r="F126" s="147"/>
      <c r="G126" s="147"/>
      <c r="H126" s="147"/>
      <c r="I126" s="147"/>
      <c r="J126" s="147"/>
      <c r="K126" s="147"/>
      <c r="L126" s="14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 customHeight="1" thickBot="1">
      <c r="A127" s="15"/>
      <c r="B127" s="145"/>
      <c r="C127" s="149"/>
      <c r="D127" s="150"/>
      <c r="E127" s="150"/>
      <c r="F127" s="150"/>
      <c r="G127" s="150"/>
      <c r="H127" s="150"/>
      <c r="I127" s="150"/>
      <c r="J127" s="150"/>
      <c r="K127" s="150"/>
      <c r="L127" s="15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0.5" customHeight="1" thickBot="1">
      <c r="A128" s="15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 customHeight="1" thickBot="1">
      <c r="A129" s="15"/>
      <c r="B129" s="17" t="s">
        <v>18</v>
      </c>
      <c r="C129" s="143"/>
      <c r="D129" s="143"/>
      <c r="E129" s="3"/>
      <c r="G129" s="23"/>
      <c r="H129" s="24"/>
      <c r="I129" s="25" t="s">
        <v>25</v>
      </c>
      <c r="J129" s="26"/>
      <c r="K129" s="5"/>
      <c r="L129" s="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5"/>
      <c r="B130" s="5"/>
      <c r="C130" s="5"/>
      <c r="D130" s="3"/>
      <c r="E130" s="3"/>
      <c r="F130" s="3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5"/>
      <c r="B131" s="14" t="s">
        <v>22</v>
      </c>
      <c r="C131" s="5"/>
      <c r="D131" s="3"/>
      <c r="E131" s="3"/>
      <c r="F131" s="3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5"/>
      <c r="B132" s="5"/>
      <c r="C132" s="5"/>
      <c r="D132" s="3"/>
      <c r="E132" s="3"/>
      <c r="F132" s="3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5"/>
      <c r="B133" s="5"/>
      <c r="C133" s="5"/>
      <c r="D133" s="3"/>
      <c r="E133" s="3"/>
      <c r="F133" s="3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5"/>
      <c r="B134" s="5"/>
      <c r="C134" s="5"/>
      <c r="D134" s="3"/>
      <c r="E134" s="3"/>
      <c r="F134" s="3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5"/>
      <c r="B135" s="5"/>
      <c r="C135" s="5"/>
      <c r="D135" s="3"/>
      <c r="E135" s="3"/>
      <c r="F135" s="3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5"/>
      <c r="B136" s="5"/>
      <c r="C136" s="5"/>
      <c r="D136" s="3"/>
      <c r="E136" s="3"/>
      <c r="F136" s="3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5"/>
      <c r="B137" s="5"/>
      <c r="C137" s="5"/>
      <c r="D137" s="3"/>
      <c r="E137" s="3"/>
      <c r="F137" s="3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5"/>
      <c r="B138" s="5"/>
      <c r="C138" s="5"/>
      <c r="D138" s="3"/>
      <c r="E138" s="3"/>
      <c r="F138" s="3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5"/>
      <c r="B142" s="5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5"/>
      <c r="B166" s="11" t="s">
        <v>23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3.5">
      <c r="A167" s="15"/>
      <c r="B167" s="29" t="s">
        <v>30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4.25" thickBot="1">
      <c r="A168" s="15"/>
      <c r="B168" s="5"/>
      <c r="C168" s="5"/>
      <c r="D168" s="5"/>
      <c r="E168" s="5"/>
      <c r="F168" s="5"/>
      <c r="G168" s="5"/>
      <c r="H168" s="5"/>
      <c r="I168" s="27" t="s">
        <v>26</v>
      </c>
      <c r="J168" s="131" t="s">
        <v>28</v>
      </c>
      <c r="K168" s="131"/>
      <c r="L168" s="131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5.75" thickBot="1">
      <c r="A169" s="15"/>
      <c r="B169" s="3"/>
      <c r="C169" s="16" t="s">
        <v>27</v>
      </c>
      <c r="D169" s="5"/>
      <c r="E169" s="5"/>
      <c r="F169" s="5"/>
      <c r="G169" s="5"/>
      <c r="H169" s="5"/>
      <c r="I169" s="30"/>
      <c r="J169" s="132"/>
      <c r="K169" s="133"/>
      <c r="L169" s="13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5.75" thickBot="1">
      <c r="A170" s="15"/>
      <c r="B170" s="3"/>
      <c r="C170" s="16" t="s">
        <v>29</v>
      </c>
      <c r="D170" s="5"/>
      <c r="E170" s="5"/>
      <c r="F170" s="5"/>
      <c r="G170" s="5"/>
      <c r="H170" s="5"/>
      <c r="I170" s="28"/>
      <c r="J170" s="132"/>
      <c r="K170" s="133"/>
      <c r="L170" s="13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5.75" thickBot="1">
      <c r="A171" s="15"/>
      <c r="B171" s="3"/>
      <c r="C171" s="16" t="s">
        <v>24</v>
      </c>
      <c r="D171" s="5"/>
      <c r="E171" s="5"/>
      <c r="F171" s="5"/>
      <c r="G171" s="5"/>
      <c r="H171" s="5"/>
      <c r="I171" s="28"/>
      <c r="J171" s="132"/>
      <c r="K171" s="133"/>
      <c r="L171" s="13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5.75">
      <c r="A172" s="15"/>
      <c r="B172" s="142" t="s">
        <v>37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6" customHeight="1" thickBot="1">
      <c r="A173" s="15"/>
      <c r="B173" s="9"/>
      <c r="C173" s="9"/>
      <c r="D173" s="9"/>
      <c r="E173" s="5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3.5" thickBot="1">
      <c r="A174" s="15"/>
      <c r="B174" s="17" t="s">
        <v>1</v>
      </c>
      <c r="C174" s="143">
        <f>$C$18</f>
        <v>0</v>
      </c>
      <c r="D174" s="143"/>
      <c r="E174" s="143"/>
      <c r="F174" s="143"/>
      <c r="G174" s="143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6" customHeight="1">
      <c r="A175" s="15"/>
      <c r="B175" s="9"/>
      <c r="C175" s="9"/>
      <c r="D175" s="9"/>
      <c r="E175" s="5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 customHeight="1" thickBot="1">
      <c r="A176" s="15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 customHeight="1">
      <c r="A177" s="15"/>
      <c r="B177" s="18" t="s">
        <v>17</v>
      </c>
      <c r="C177" s="19" t="s">
        <v>21</v>
      </c>
      <c r="D177" s="20"/>
      <c r="E177" s="21"/>
      <c r="F177" s="21"/>
      <c r="G177" s="21"/>
      <c r="H177" s="21"/>
      <c r="I177" s="21"/>
      <c r="J177" s="21"/>
      <c r="K177" s="21"/>
      <c r="L177" s="2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2.75" customHeight="1">
      <c r="A178" s="74">
        <v>4</v>
      </c>
      <c r="B178" s="144"/>
      <c r="C178" s="146"/>
      <c r="D178" s="147"/>
      <c r="E178" s="147"/>
      <c r="F178" s="147"/>
      <c r="G178" s="147"/>
      <c r="H178" s="147"/>
      <c r="I178" s="147"/>
      <c r="J178" s="147"/>
      <c r="K178" s="147"/>
      <c r="L178" s="14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2.75" customHeight="1" thickBot="1">
      <c r="A179" s="15"/>
      <c r="B179" s="145"/>
      <c r="C179" s="149"/>
      <c r="D179" s="150"/>
      <c r="E179" s="150"/>
      <c r="F179" s="150"/>
      <c r="G179" s="150"/>
      <c r="H179" s="150"/>
      <c r="I179" s="150"/>
      <c r="J179" s="150"/>
      <c r="K179" s="150"/>
      <c r="L179" s="151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0.5" customHeight="1" thickBot="1">
      <c r="A180" s="15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2.75" customHeight="1" thickBot="1">
      <c r="A181" s="15"/>
      <c r="B181" s="17" t="s">
        <v>18</v>
      </c>
      <c r="C181" s="143"/>
      <c r="D181" s="143"/>
      <c r="E181" s="3"/>
      <c r="G181" s="23"/>
      <c r="H181" s="24"/>
      <c r="I181" s="25" t="s">
        <v>25</v>
      </c>
      <c r="J181" s="26"/>
      <c r="K181" s="5"/>
      <c r="L181" s="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2.75">
      <c r="A182" s="15"/>
      <c r="B182" s="5"/>
      <c r="C182" s="5"/>
      <c r="D182" s="3"/>
      <c r="E182" s="3"/>
      <c r="F182" s="3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2.75">
      <c r="A183" s="15"/>
      <c r="B183" s="14" t="s">
        <v>22</v>
      </c>
      <c r="C183" s="5"/>
      <c r="D183" s="3"/>
      <c r="E183" s="3"/>
      <c r="F183" s="3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2.75">
      <c r="A184" s="15"/>
      <c r="B184" s="5"/>
      <c r="C184" s="5"/>
      <c r="D184" s="3"/>
      <c r="E184" s="3"/>
      <c r="F184" s="3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2.75">
      <c r="A185" s="15"/>
      <c r="B185" s="5"/>
      <c r="C185" s="5"/>
      <c r="D185" s="3"/>
      <c r="E185" s="3"/>
      <c r="F185" s="3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2.75">
      <c r="A186" s="15"/>
      <c r="B186" s="5"/>
      <c r="C186" s="5"/>
      <c r="D186" s="3"/>
      <c r="E186" s="3"/>
      <c r="F186" s="3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15"/>
      <c r="B187" s="5"/>
      <c r="C187" s="5"/>
      <c r="D187" s="3"/>
      <c r="E187" s="3"/>
      <c r="F187" s="3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15"/>
      <c r="B188" s="5"/>
      <c r="C188" s="5"/>
      <c r="D188" s="3"/>
      <c r="E188" s="3"/>
      <c r="F188" s="3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15"/>
      <c r="B189" s="5"/>
      <c r="C189" s="5"/>
      <c r="D189" s="3"/>
      <c r="E189" s="3"/>
      <c r="F189" s="3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15"/>
      <c r="B190" s="5"/>
      <c r="C190" s="5"/>
      <c r="D190" s="3"/>
      <c r="E190" s="3"/>
      <c r="F190" s="3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1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2.75">
      <c r="A193" s="1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15"/>
      <c r="B194" s="5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2.75">
      <c r="A195" s="1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2.75">
      <c r="A196" s="1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2.75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2.75">
      <c r="A198" s="1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2.75">
      <c r="A199" s="1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2.75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2.75">
      <c r="A201" s="1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2.75">
      <c r="A202" s="1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2.75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2.75">
      <c r="A204" s="1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2.75">
      <c r="A205" s="1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2.75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2.75">
      <c r="A207" s="1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2.75">
      <c r="A208" s="1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2.75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2.75">
      <c r="A210" s="1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2.75">
      <c r="A211" s="1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2.75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2.75">
      <c r="A213" s="1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2.75">
      <c r="A214" s="1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2.75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2.75">
      <c r="A216" s="1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2.75">
      <c r="A217" s="1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2.75">
      <c r="A218" s="15"/>
      <c r="B218" s="11" t="s">
        <v>23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3.5">
      <c r="A219" s="15"/>
      <c r="B219" s="29" t="s">
        <v>30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4.25" thickBot="1">
      <c r="A220" s="15"/>
      <c r="B220" s="5"/>
      <c r="C220" s="5"/>
      <c r="D220" s="5"/>
      <c r="E220" s="5"/>
      <c r="F220" s="5"/>
      <c r="G220" s="5"/>
      <c r="H220" s="5"/>
      <c r="I220" s="27" t="s">
        <v>26</v>
      </c>
      <c r="J220" s="131" t="s">
        <v>28</v>
      </c>
      <c r="K220" s="131"/>
      <c r="L220" s="131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5.75" thickBot="1">
      <c r="A221" s="15"/>
      <c r="B221" s="3"/>
      <c r="C221" s="16" t="s">
        <v>27</v>
      </c>
      <c r="D221" s="5"/>
      <c r="E221" s="5"/>
      <c r="F221" s="5"/>
      <c r="G221" s="5"/>
      <c r="H221" s="5"/>
      <c r="I221" s="30"/>
      <c r="J221" s="132"/>
      <c r="K221" s="133"/>
      <c r="L221" s="13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5.75" thickBot="1">
      <c r="A222" s="15"/>
      <c r="B222" s="3"/>
      <c r="C222" s="16" t="s">
        <v>29</v>
      </c>
      <c r="D222" s="5"/>
      <c r="E222" s="5"/>
      <c r="F222" s="5"/>
      <c r="G222" s="5"/>
      <c r="H222" s="5"/>
      <c r="I222" s="28"/>
      <c r="J222" s="132"/>
      <c r="K222" s="133"/>
      <c r="L222" s="13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5.75" thickBot="1">
      <c r="A223" s="15"/>
      <c r="B223" s="3"/>
      <c r="C223" s="16" t="s">
        <v>24</v>
      </c>
      <c r="D223" s="5"/>
      <c r="E223" s="5"/>
      <c r="F223" s="5"/>
      <c r="G223" s="5"/>
      <c r="H223" s="5"/>
      <c r="I223" s="28"/>
      <c r="J223" s="132"/>
      <c r="K223" s="133"/>
      <c r="L223" s="13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5.75">
      <c r="A224" s="15"/>
      <c r="B224" s="142" t="s">
        <v>37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6" customHeight="1" thickBot="1">
      <c r="A225" s="15"/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3.5" thickBot="1">
      <c r="A226" s="15"/>
      <c r="B226" s="17" t="s">
        <v>1</v>
      </c>
      <c r="C226" s="143">
        <f>$C$18</f>
        <v>0</v>
      </c>
      <c r="D226" s="143"/>
      <c r="E226" s="143"/>
      <c r="F226" s="143"/>
      <c r="G226" s="143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6" customHeight="1">
      <c r="A227" s="15"/>
      <c r="B227" s="9"/>
      <c r="C227" s="9"/>
      <c r="D227" s="9"/>
      <c r="E227" s="5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2.75" customHeight="1" thickBot="1">
      <c r="A228" s="15"/>
      <c r="B228" s="9"/>
      <c r="C228" s="9"/>
      <c r="D228" s="9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2.75" customHeight="1">
      <c r="A229" s="15"/>
      <c r="B229" s="18" t="s">
        <v>17</v>
      </c>
      <c r="C229" s="19" t="s">
        <v>21</v>
      </c>
      <c r="D229" s="20"/>
      <c r="E229" s="21"/>
      <c r="F229" s="21"/>
      <c r="G229" s="21"/>
      <c r="H229" s="21"/>
      <c r="I229" s="21"/>
      <c r="J229" s="21"/>
      <c r="K229" s="21"/>
      <c r="L229" s="22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2.75" customHeight="1">
      <c r="A230" s="74">
        <v>5</v>
      </c>
      <c r="B230" s="144"/>
      <c r="C230" s="146"/>
      <c r="D230" s="147"/>
      <c r="E230" s="147"/>
      <c r="F230" s="147"/>
      <c r="G230" s="147"/>
      <c r="H230" s="147"/>
      <c r="I230" s="147"/>
      <c r="J230" s="147"/>
      <c r="K230" s="147"/>
      <c r="L230" s="14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2.75" customHeight="1" thickBot="1">
      <c r="A231" s="15"/>
      <c r="B231" s="145"/>
      <c r="C231" s="149"/>
      <c r="D231" s="150"/>
      <c r="E231" s="150"/>
      <c r="F231" s="150"/>
      <c r="G231" s="150"/>
      <c r="H231" s="150"/>
      <c r="I231" s="150"/>
      <c r="J231" s="150"/>
      <c r="K231" s="150"/>
      <c r="L231" s="151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0.5" customHeight="1" thickBot="1">
      <c r="A232" s="15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2.75" customHeight="1" thickBot="1">
      <c r="A233" s="15"/>
      <c r="B233" s="17" t="s">
        <v>18</v>
      </c>
      <c r="C233" s="143"/>
      <c r="D233" s="143"/>
      <c r="E233" s="3"/>
      <c r="G233" s="23"/>
      <c r="H233" s="24"/>
      <c r="I233" s="25" t="s">
        <v>25</v>
      </c>
      <c r="J233" s="26"/>
      <c r="K233" s="5"/>
      <c r="L233" s="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2.75">
      <c r="A234" s="15"/>
      <c r="B234" s="5"/>
      <c r="C234" s="5"/>
      <c r="D234" s="3"/>
      <c r="E234" s="3"/>
      <c r="F234" s="3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2.75">
      <c r="A235" s="15"/>
      <c r="B235" s="14" t="s">
        <v>22</v>
      </c>
      <c r="C235" s="5"/>
      <c r="D235" s="3"/>
      <c r="E235" s="3"/>
      <c r="F235" s="3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2.75">
      <c r="A236" s="15"/>
      <c r="B236" s="5"/>
      <c r="C236" s="5"/>
      <c r="D236" s="3"/>
      <c r="E236" s="3"/>
      <c r="F236" s="3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2.75">
      <c r="A237" s="15"/>
      <c r="B237" s="5"/>
      <c r="C237" s="5"/>
      <c r="D237" s="3"/>
      <c r="E237" s="3"/>
      <c r="F237" s="3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2.75">
      <c r="A238" s="15"/>
      <c r="B238" s="5"/>
      <c r="C238" s="5"/>
      <c r="D238" s="3"/>
      <c r="E238" s="3"/>
      <c r="F238" s="3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2.75">
      <c r="A239" s="15"/>
      <c r="B239" s="5"/>
      <c r="C239" s="5"/>
      <c r="D239" s="3"/>
      <c r="E239" s="3"/>
      <c r="F239" s="3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2.75">
      <c r="A240" s="15"/>
      <c r="B240" s="5"/>
      <c r="C240" s="5"/>
      <c r="D240" s="3"/>
      <c r="E240" s="3"/>
      <c r="F240" s="3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2.75">
      <c r="A241" s="15"/>
      <c r="B241" s="5"/>
      <c r="C241" s="5"/>
      <c r="D241" s="3"/>
      <c r="E241" s="3"/>
      <c r="F241" s="3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2.75">
      <c r="A242" s="15"/>
      <c r="B242" s="5"/>
      <c r="C242" s="5"/>
      <c r="D242" s="3"/>
      <c r="E242" s="3"/>
      <c r="F242" s="3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2.75">
      <c r="A243" s="1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2.75">
      <c r="A244" s="1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2.75">
      <c r="A245" s="1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2.75">
      <c r="A246" s="15"/>
      <c r="B246" s="5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2.75">
      <c r="A247" s="1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2.75">
      <c r="A248" s="1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2.75">
      <c r="A249" s="1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2.75">
      <c r="A250" s="1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2.75">
      <c r="A251" s="1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2.75">
      <c r="A252" s="1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1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2.75">
      <c r="A256" s="1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2.75">
      <c r="A257" s="1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2.75">
      <c r="A258" s="1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2.75">
      <c r="A259" s="1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2.75">
      <c r="A260" s="1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2.75">
      <c r="A261" s="1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2.75">
      <c r="A262" s="1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2.75">
      <c r="A263" s="1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2.75">
      <c r="A264" s="1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2.75">
      <c r="A265" s="1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2.75">
      <c r="A266" s="1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2.75">
      <c r="A267" s="1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2.75">
      <c r="A268" s="1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2.75">
      <c r="A269" s="1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2.75">
      <c r="A270" s="15"/>
      <c r="B270" s="11" t="s">
        <v>23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3.5">
      <c r="A271" s="15"/>
      <c r="B271" s="29" t="s">
        <v>30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4.25" thickBot="1">
      <c r="A272" s="15"/>
      <c r="B272" s="5"/>
      <c r="C272" s="5"/>
      <c r="D272" s="5"/>
      <c r="E272" s="5"/>
      <c r="F272" s="5"/>
      <c r="G272" s="5"/>
      <c r="H272" s="5"/>
      <c r="I272" s="27" t="s">
        <v>26</v>
      </c>
      <c r="J272" s="131" t="s">
        <v>28</v>
      </c>
      <c r="K272" s="131"/>
      <c r="L272" s="131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.75" thickBot="1">
      <c r="A273" s="15"/>
      <c r="B273" s="3"/>
      <c r="C273" s="16" t="s">
        <v>27</v>
      </c>
      <c r="D273" s="5"/>
      <c r="E273" s="5"/>
      <c r="F273" s="5"/>
      <c r="G273" s="5"/>
      <c r="H273" s="5"/>
      <c r="I273" s="30"/>
      <c r="J273" s="132"/>
      <c r="K273" s="133"/>
      <c r="L273" s="13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.75" thickBot="1">
      <c r="A274" s="15"/>
      <c r="B274" s="3"/>
      <c r="C274" s="16" t="s">
        <v>29</v>
      </c>
      <c r="D274" s="5"/>
      <c r="E274" s="5"/>
      <c r="F274" s="5"/>
      <c r="G274" s="5"/>
      <c r="H274" s="5"/>
      <c r="I274" s="28"/>
      <c r="J274" s="132"/>
      <c r="K274" s="133"/>
      <c r="L274" s="13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.75" thickBot="1">
      <c r="A275" s="15"/>
      <c r="B275" s="3"/>
      <c r="C275" s="16" t="s">
        <v>24</v>
      </c>
      <c r="D275" s="5"/>
      <c r="E275" s="5"/>
      <c r="F275" s="5"/>
      <c r="G275" s="5"/>
      <c r="H275" s="5"/>
      <c r="I275" s="28"/>
      <c r="J275" s="132"/>
      <c r="K275" s="133"/>
      <c r="L275" s="13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.75">
      <c r="A276" s="15"/>
      <c r="B276" s="142" t="s">
        <v>37</v>
      </c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6" customHeight="1" thickBot="1">
      <c r="A277" s="15"/>
      <c r="B277" s="9"/>
      <c r="C277" s="9"/>
      <c r="D277" s="9"/>
      <c r="E277" s="5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3.5" thickBot="1">
      <c r="A278" s="15"/>
      <c r="B278" s="17" t="s">
        <v>1</v>
      </c>
      <c r="C278" s="143">
        <f>$C$18</f>
        <v>0</v>
      </c>
      <c r="D278" s="143"/>
      <c r="E278" s="143"/>
      <c r="F278" s="143"/>
      <c r="G278" s="143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6" customHeight="1">
      <c r="A279" s="15"/>
      <c r="B279" s="9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2.75" customHeight="1" thickBot="1">
      <c r="A280" s="15"/>
      <c r="B280" s="9"/>
      <c r="C280" s="9"/>
      <c r="D280" s="9"/>
      <c r="E280" s="5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 customHeight="1">
      <c r="A281" s="15"/>
      <c r="B281" s="18" t="s">
        <v>17</v>
      </c>
      <c r="C281" s="19" t="s">
        <v>21</v>
      </c>
      <c r="D281" s="20"/>
      <c r="E281" s="21"/>
      <c r="F281" s="21"/>
      <c r="G281" s="21"/>
      <c r="H281" s="21"/>
      <c r="I281" s="21"/>
      <c r="J281" s="21"/>
      <c r="K281" s="21"/>
      <c r="L281" s="22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2.75" customHeight="1">
      <c r="A282" s="74">
        <v>6</v>
      </c>
      <c r="B282" s="144"/>
      <c r="C282" s="146"/>
      <c r="D282" s="147"/>
      <c r="E282" s="147"/>
      <c r="F282" s="147"/>
      <c r="G282" s="147"/>
      <c r="H282" s="147"/>
      <c r="I282" s="147"/>
      <c r="J282" s="147"/>
      <c r="K282" s="147"/>
      <c r="L282" s="148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 customHeight="1" thickBot="1">
      <c r="A283" s="15"/>
      <c r="B283" s="145"/>
      <c r="C283" s="149"/>
      <c r="D283" s="150"/>
      <c r="E283" s="150"/>
      <c r="F283" s="150"/>
      <c r="G283" s="150"/>
      <c r="H283" s="150"/>
      <c r="I283" s="150"/>
      <c r="J283" s="150"/>
      <c r="K283" s="150"/>
      <c r="L283" s="151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0.5" customHeight="1" thickBot="1">
      <c r="A284" s="15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2.75" customHeight="1" thickBot="1">
      <c r="A285" s="15"/>
      <c r="B285" s="17" t="s">
        <v>18</v>
      </c>
      <c r="C285" s="143"/>
      <c r="D285" s="143"/>
      <c r="E285" s="3"/>
      <c r="G285" s="23"/>
      <c r="H285" s="24"/>
      <c r="I285" s="25" t="s">
        <v>25</v>
      </c>
      <c r="J285" s="26"/>
      <c r="K285" s="5"/>
      <c r="L285" s="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2.75">
      <c r="A286" s="15"/>
      <c r="B286" s="5"/>
      <c r="C286" s="5"/>
      <c r="D286" s="3"/>
      <c r="E286" s="3"/>
      <c r="F286" s="3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2.75">
      <c r="A287" s="15"/>
      <c r="B287" s="14" t="s">
        <v>22</v>
      </c>
      <c r="C287" s="5"/>
      <c r="D287" s="3"/>
      <c r="E287" s="3"/>
      <c r="F287" s="3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2.75">
      <c r="A288" s="15"/>
      <c r="B288" s="5"/>
      <c r="C288" s="5"/>
      <c r="D288" s="3"/>
      <c r="E288" s="3"/>
      <c r="F288" s="3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2.75">
      <c r="A289" s="15"/>
      <c r="B289" s="5"/>
      <c r="C289" s="5"/>
      <c r="D289" s="3"/>
      <c r="E289" s="3"/>
      <c r="F289" s="3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2.75">
      <c r="A290" s="15"/>
      <c r="B290" s="5"/>
      <c r="C290" s="5"/>
      <c r="D290" s="3"/>
      <c r="E290" s="3"/>
      <c r="F290" s="3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2.75">
      <c r="A291" s="15"/>
      <c r="B291" s="5"/>
      <c r="C291" s="5"/>
      <c r="D291" s="3"/>
      <c r="E291" s="3"/>
      <c r="F291" s="3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2.75">
      <c r="A292" s="15"/>
      <c r="B292" s="5"/>
      <c r="C292" s="5"/>
      <c r="D292" s="3"/>
      <c r="E292" s="3"/>
      <c r="F292" s="3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2.75">
      <c r="A293" s="15"/>
      <c r="B293" s="5"/>
      <c r="C293" s="5"/>
      <c r="D293" s="3"/>
      <c r="E293" s="3"/>
      <c r="F293" s="3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2.75">
      <c r="A294" s="15"/>
      <c r="B294" s="5"/>
      <c r="C294" s="5"/>
      <c r="D294" s="3"/>
      <c r="E294" s="3"/>
      <c r="F294" s="3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2.75">
      <c r="A295" s="1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2.75">
      <c r="A296" s="1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2.75">
      <c r="A297" s="1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2.75">
      <c r="A298" s="15"/>
      <c r="B298" s="5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2.75">
      <c r="A299" s="1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2.75">
      <c r="A300" s="1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2.75">
      <c r="A301" s="1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2.75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2.75">
      <c r="A303" s="1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2.75">
      <c r="A304" s="1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2.75">
      <c r="A305" s="1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2.75">
      <c r="A306" s="1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2.75">
      <c r="A307" s="1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2.75">
      <c r="A308" s="1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2.75">
      <c r="A309" s="1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2.75">
      <c r="A310" s="1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2.75">
      <c r="A311" s="1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2.75">
      <c r="A312" s="1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2.75">
      <c r="A313" s="1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2.75">
      <c r="A314" s="1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2.75">
      <c r="A315" s="1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2.75">
      <c r="A316" s="1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1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2.75">
      <c r="A319" s="1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2.75">
      <c r="A320" s="1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2.75">
      <c r="A321" s="1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2.75">
      <c r="A322" s="15"/>
      <c r="B322" s="11" t="s">
        <v>23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3.5">
      <c r="A323" s="15"/>
      <c r="B323" s="29" t="s">
        <v>30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4.25" thickBot="1">
      <c r="A324" s="15"/>
      <c r="B324" s="5"/>
      <c r="C324" s="5"/>
      <c r="D324" s="5"/>
      <c r="E324" s="5"/>
      <c r="F324" s="5"/>
      <c r="G324" s="5"/>
      <c r="H324" s="5"/>
      <c r="I324" s="27" t="s">
        <v>26</v>
      </c>
      <c r="J324" s="131" t="s">
        <v>28</v>
      </c>
      <c r="K324" s="131"/>
      <c r="L324" s="131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5.75" thickBot="1">
      <c r="A325" s="15"/>
      <c r="B325" s="3"/>
      <c r="C325" s="16" t="s">
        <v>27</v>
      </c>
      <c r="D325" s="5"/>
      <c r="E325" s="5"/>
      <c r="F325" s="5"/>
      <c r="G325" s="5"/>
      <c r="H325" s="5"/>
      <c r="I325" s="30"/>
      <c r="J325" s="132"/>
      <c r="K325" s="133"/>
      <c r="L325" s="13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5.75" thickBot="1">
      <c r="A326" s="15"/>
      <c r="B326" s="3"/>
      <c r="C326" s="16" t="s">
        <v>29</v>
      </c>
      <c r="D326" s="5"/>
      <c r="E326" s="5"/>
      <c r="F326" s="5"/>
      <c r="G326" s="5"/>
      <c r="H326" s="5"/>
      <c r="I326" s="28"/>
      <c r="J326" s="132"/>
      <c r="K326" s="133"/>
      <c r="L326" s="134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5.75" thickBot="1">
      <c r="A327" s="15"/>
      <c r="B327" s="3"/>
      <c r="C327" s="16" t="s">
        <v>24</v>
      </c>
      <c r="D327" s="5"/>
      <c r="E327" s="5"/>
      <c r="F327" s="5"/>
      <c r="G327" s="5"/>
      <c r="H327" s="5"/>
      <c r="I327" s="28"/>
      <c r="J327" s="132"/>
      <c r="K327" s="133"/>
      <c r="L327" s="134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5.75">
      <c r="A328" s="15"/>
      <c r="B328" s="142" t="s">
        <v>37</v>
      </c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6" customHeight="1" thickBot="1">
      <c r="A329" s="15"/>
      <c r="B329" s="9"/>
      <c r="C329" s="9"/>
      <c r="D329" s="9"/>
      <c r="E329" s="5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3.5" thickBot="1">
      <c r="A330" s="15"/>
      <c r="B330" s="17" t="s">
        <v>1</v>
      </c>
      <c r="C330" s="143">
        <f>$C$18</f>
        <v>0</v>
      </c>
      <c r="D330" s="143"/>
      <c r="E330" s="143"/>
      <c r="F330" s="143"/>
      <c r="G330" s="143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6" customHeight="1">
      <c r="A331" s="15"/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2.75" customHeight="1" thickBot="1">
      <c r="A332" s="15"/>
      <c r="B332" s="9"/>
      <c r="C332" s="9"/>
      <c r="D332" s="9"/>
      <c r="E332" s="5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2.75" customHeight="1">
      <c r="A333" s="15"/>
      <c r="B333" s="18" t="s">
        <v>17</v>
      </c>
      <c r="C333" s="19" t="s">
        <v>21</v>
      </c>
      <c r="D333" s="20"/>
      <c r="E333" s="21"/>
      <c r="F333" s="21"/>
      <c r="G333" s="21"/>
      <c r="H333" s="21"/>
      <c r="I333" s="21"/>
      <c r="J333" s="21"/>
      <c r="K333" s="21"/>
      <c r="L333" s="22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2.75" customHeight="1">
      <c r="A334" s="74">
        <v>7</v>
      </c>
      <c r="B334" s="144"/>
      <c r="C334" s="146"/>
      <c r="D334" s="147"/>
      <c r="E334" s="147"/>
      <c r="F334" s="147"/>
      <c r="G334" s="147"/>
      <c r="H334" s="147"/>
      <c r="I334" s="147"/>
      <c r="J334" s="147"/>
      <c r="K334" s="147"/>
      <c r="L334" s="148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2.75" customHeight="1" thickBot="1">
      <c r="A335" s="15"/>
      <c r="B335" s="145"/>
      <c r="C335" s="149"/>
      <c r="D335" s="150"/>
      <c r="E335" s="150"/>
      <c r="F335" s="150"/>
      <c r="G335" s="150"/>
      <c r="H335" s="150"/>
      <c r="I335" s="150"/>
      <c r="J335" s="150"/>
      <c r="K335" s="150"/>
      <c r="L335" s="151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0.5" customHeight="1" thickBot="1">
      <c r="A336" s="15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2.75" customHeight="1" thickBot="1">
      <c r="A337" s="15"/>
      <c r="B337" s="17" t="s">
        <v>18</v>
      </c>
      <c r="C337" s="143"/>
      <c r="D337" s="143"/>
      <c r="E337" s="3"/>
      <c r="G337" s="23"/>
      <c r="H337" s="24"/>
      <c r="I337" s="25" t="s">
        <v>25</v>
      </c>
      <c r="J337" s="26"/>
      <c r="K337" s="5"/>
      <c r="L337" s="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2.75">
      <c r="A338" s="15"/>
      <c r="B338" s="5"/>
      <c r="C338" s="5"/>
      <c r="D338" s="3"/>
      <c r="E338" s="3"/>
      <c r="F338" s="3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2.75">
      <c r="A339" s="15"/>
      <c r="B339" s="14" t="s">
        <v>22</v>
      </c>
      <c r="C339" s="5"/>
      <c r="D339" s="3"/>
      <c r="E339" s="3"/>
      <c r="F339" s="3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2.75">
      <c r="A340" s="15"/>
      <c r="B340" s="5"/>
      <c r="C340" s="5"/>
      <c r="D340" s="3"/>
      <c r="E340" s="3"/>
      <c r="F340" s="3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2.75">
      <c r="A341" s="15"/>
      <c r="B341" s="5"/>
      <c r="C341" s="5"/>
      <c r="D341" s="3"/>
      <c r="E341" s="3"/>
      <c r="F341" s="3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2.75">
      <c r="A342" s="15"/>
      <c r="B342" s="5"/>
      <c r="C342" s="5"/>
      <c r="D342" s="3"/>
      <c r="E342" s="3"/>
      <c r="F342" s="3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2.75">
      <c r="A343" s="15"/>
      <c r="B343" s="5"/>
      <c r="C343" s="5"/>
      <c r="D343" s="3"/>
      <c r="E343" s="3"/>
      <c r="F343" s="3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2.75">
      <c r="A344" s="15"/>
      <c r="B344" s="5"/>
      <c r="C344" s="5"/>
      <c r="D344" s="3"/>
      <c r="E344" s="3"/>
      <c r="F344" s="3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2.75">
      <c r="A345" s="15"/>
      <c r="B345" s="5"/>
      <c r="C345" s="5"/>
      <c r="D345" s="3"/>
      <c r="E345" s="3"/>
      <c r="F345" s="3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2.75">
      <c r="A346" s="15"/>
      <c r="B346" s="5"/>
      <c r="C346" s="5"/>
      <c r="D346" s="3"/>
      <c r="E346" s="3"/>
      <c r="F346" s="3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2.75">
      <c r="A347" s="1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2.75">
      <c r="A348" s="1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2.75">
      <c r="A349" s="1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2.75">
      <c r="A350" s="15"/>
      <c r="B350" s="5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2.75">
      <c r="A351" s="1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2.75">
      <c r="A352" s="1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2.75">
      <c r="A353" s="1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2.75">
      <c r="A354" s="1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2.75">
      <c r="A355" s="1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2.75">
      <c r="A356" s="1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2.75">
      <c r="A357" s="1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2.75">
      <c r="A358" s="1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1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2.75">
      <c r="A360" s="1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1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2.75">
      <c r="A362" s="1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2.75">
      <c r="A363" s="1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2.75">
      <c r="A364" s="1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1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2.75">
      <c r="A366" s="1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1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2.75">
      <c r="A368" s="1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2.75">
      <c r="A369" s="1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2.75">
      <c r="A370" s="1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2.75">
      <c r="A371" s="1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2.75">
      <c r="A372" s="1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2.75">
      <c r="A373" s="1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2.75">
      <c r="A374" s="15"/>
      <c r="B374" s="11" t="s">
        <v>23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3.5">
      <c r="A375" s="15"/>
      <c r="B375" s="29" t="s">
        <v>30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4.25" thickBot="1">
      <c r="A376" s="15"/>
      <c r="B376" s="5"/>
      <c r="C376" s="5"/>
      <c r="D376" s="5"/>
      <c r="E376" s="5"/>
      <c r="F376" s="5"/>
      <c r="G376" s="5"/>
      <c r="H376" s="5"/>
      <c r="I376" s="27" t="s">
        <v>26</v>
      </c>
      <c r="J376" s="131" t="s">
        <v>28</v>
      </c>
      <c r="K376" s="131"/>
      <c r="L376" s="131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5.75" thickBot="1">
      <c r="A377" s="15"/>
      <c r="B377" s="3"/>
      <c r="C377" s="16" t="s">
        <v>27</v>
      </c>
      <c r="D377" s="5"/>
      <c r="E377" s="5"/>
      <c r="F377" s="5"/>
      <c r="G377" s="5"/>
      <c r="H377" s="5"/>
      <c r="I377" s="30"/>
      <c r="J377" s="132"/>
      <c r="K377" s="133"/>
      <c r="L377" s="134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5.75" thickBot="1">
      <c r="A378" s="15"/>
      <c r="B378" s="3"/>
      <c r="C378" s="16" t="s">
        <v>29</v>
      </c>
      <c r="D378" s="5"/>
      <c r="E378" s="5"/>
      <c r="F378" s="5"/>
      <c r="G378" s="5"/>
      <c r="H378" s="5"/>
      <c r="I378" s="28"/>
      <c r="J378" s="132"/>
      <c r="K378" s="133"/>
      <c r="L378" s="134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5.75" thickBot="1">
      <c r="A379" s="15"/>
      <c r="B379" s="3"/>
      <c r="C379" s="16" t="s">
        <v>24</v>
      </c>
      <c r="D379" s="5"/>
      <c r="E379" s="5"/>
      <c r="F379" s="5"/>
      <c r="G379" s="5"/>
      <c r="H379" s="5"/>
      <c r="I379" s="28"/>
      <c r="J379" s="132"/>
      <c r="K379" s="133"/>
      <c r="L379" s="134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5.75">
      <c r="A380" s="15"/>
      <c r="B380" s="142" t="s">
        <v>37</v>
      </c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6" customHeight="1" thickBot="1">
      <c r="A381" s="15"/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3.5" thickBot="1">
      <c r="A382" s="15"/>
      <c r="B382" s="17" t="s">
        <v>1</v>
      </c>
      <c r="C382" s="143">
        <f>$C$18</f>
        <v>0</v>
      </c>
      <c r="D382" s="143"/>
      <c r="E382" s="143"/>
      <c r="F382" s="143"/>
      <c r="G382" s="143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6" customHeight="1">
      <c r="A383" s="15"/>
      <c r="B383" s="9"/>
      <c r="C383" s="9"/>
      <c r="D383" s="9"/>
      <c r="E383" s="5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2.75" customHeight="1" thickBot="1">
      <c r="A384" s="15"/>
      <c r="B384" s="9"/>
      <c r="C384" s="9"/>
      <c r="D384" s="9"/>
      <c r="E384" s="5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2.75" customHeight="1">
      <c r="A385" s="15"/>
      <c r="B385" s="18" t="s">
        <v>17</v>
      </c>
      <c r="C385" s="19" t="s">
        <v>21</v>
      </c>
      <c r="D385" s="20"/>
      <c r="E385" s="21"/>
      <c r="F385" s="21"/>
      <c r="G385" s="21"/>
      <c r="H385" s="21"/>
      <c r="I385" s="21"/>
      <c r="J385" s="21"/>
      <c r="K385" s="21"/>
      <c r="L385" s="22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2.75" customHeight="1">
      <c r="A386" s="74">
        <v>8</v>
      </c>
      <c r="B386" s="144"/>
      <c r="C386" s="146"/>
      <c r="D386" s="147"/>
      <c r="E386" s="147"/>
      <c r="F386" s="147"/>
      <c r="G386" s="147"/>
      <c r="H386" s="147"/>
      <c r="I386" s="147"/>
      <c r="J386" s="147"/>
      <c r="K386" s="147"/>
      <c r="L386" s="148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2.75" customHeight="1" thickBot="1">
      <c r="A387" s="15"/>
      <c r="B387" s="145"/>
      <c r="C387" s="149"/>
      <c r="D387" s="150"/>
      <c r="E387" s="150"/>
      <c r="F387" s="150"/>
      <c r="G387" s="150"/>
      <c r="H387" s="150"/>
      <c r="I387" s="150"/>
      <c r="J387" s="150"/>
      <c r="K387" s="150"/>
      <c r="L387" s="151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0.5" customHeight="1" thickBot="1">
      <c r="A388" s="15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2.75" customHeight="1" thickBot="1">
      <c r="A389" s="15"/>
      <c r="B389" s="17" t="s">
        <v>18</v>
      </c>
      <c r="C389" s="143"/>
      <c r="D389" s="143"/>
      <c r="E389" s="3"/>
      <c r="G389" s="23"/>
      <c r="H389" s="24"/>
      <c r="I389" s="25" t="s">
        <v>25</v>
      </c>
      <c r="J389" s="26"/>
      <c r="K389" s="5"/>
      <c r="L389" s="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2.75">
      <c r="A390" s="15"/>
      <c r="B390" s="5"/>
      <c r="C390" s="5"/>
      <c r="D390" s="3"/>
      <c r="E390" s="3"/>
      <c r="F390" s="3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2.75">
      <c r="A391" s="15"/>
      <c r="B391" s="14" t="s">
        <v>22</v>
      </c>
      <c r="C391" s="5"/>
      <c r="D391" s="3"/>
      <c r="E391" s="3"/>
      <c r="F391" s="3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2.75">
      <c r="A392" s="15"/>
      <c r="B392" s="5"/>
      <c r="C392" s="5"/>
      <c r="D392" s="3"/>
      <c r="E392" s="3"/>
      <c r="F392" s="3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2.75">
      <c r="A393" s="15"/>
      <c r="B393" s="5"/>
      <c r="C393" s="5"/>
      <c r="D393" s="3"/>
      <c r="E393" s="3"/>
      <c r="F393" s="3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2.75">
      <c r="A394" s="15"/>
      <c r="B394" s="5"/>
      <c r="C394" s="5"/>
      <c r="D394" s="3"/>
      <c r="E394" s="3"/>
      <c r="F394" s="3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2.75">
      <c r="A395" s="15"/>
      <c r="B395" s="5"/>
      <c r="C395" s="5"/>
      <c r="D395" s="3"/>
      <c r="E395" s="3"/>
      <c r="F395" s="3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2.75">
      <c r="A396" s="15"/>
      <c r="B396" s="5"/>
      <c r="C396" s="5"/>
      <c r="D396" s="3"/>
      <c r="E396" s="3"/>
      <c r="F396" s="3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2.75">
      <c r="A397" s="15"/>
      <c r="B397" s="5"/>
      <c r="C397" s="5"/>
      <c r="D397" s="3"/>
      <c r="E397" s="3"/>
      <c r="F397" s="3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2.75">
      <c r="A398" s="15"/>
      <c r="B398" s="5"/>
      <c r="C398" s="5"/>
      <c r="D398" s="3"/>
      <c r="E398" s="3"/>
      <c r="F398" s="3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2.75">
      <c r="A399" s="1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2.75">
      <c r="A400" s="1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2.75">
      <c r="A401" s="1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2.75">
      <c r="A402" s="15"/>
      <c r="B402" s="5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2.75">
      <c r="A403" s="1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2.75">
      <c r="A404" s="1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2.75">
      <c r="A405" s="1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2.75">
      <c r="A406" s="1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2.75">
      <c r="A407" s="1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2.75">
      <c r="A408" s="1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2.75">
      <c r="A409" s="1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2.75">
      <c r="A410" s="1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2.75">
      <c r="A411" s="1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2.75">
      <c r="A412" s="1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2.75">
      <c r="A413" s="1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2.75">
      <c r="A414" s="1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2.75">
      <c r="A415" s="1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1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2.75">
      <c r="A417" s="1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2.75">
      <c r="A418" s="1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2.75">
      <c r="A419" s="1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2.75">
      <c r="A420" s="1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2.75">
      <c r="A421" s="1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2.75">
      <c r="A422" s="1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2.75">
      <c r="A423" s="1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2.75">
      <c r="A424" s="1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2.75">
      <c r="A425" s="1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2.75">
      <c r="A426" s="15"/>
      <c r="B426" s="11" t="s">
        <v>23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3.5">
      <c r="A427" s="15"/>
      <c r="B427" s="29" t="s">
        <v>30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4.25" thickBot="1">
      <c r="A428" s="15"/>
      <c r="B428" s="5"/>
      <c r="C428" s="5"/>
      <c r="D428" s="5"/>
      <c r="E428" s="5"/>
      <c r="F428" s="5"/>
      <c r="G428" s="5"/>
      <c r="H428" s="5"/>
      <c r="I428" s="27" t="s">
        <v>26</v>
      </c>
      <c r="J428" s="131" t="s">
        <v>28</v>
      </c>
      <c r="K428" s="131"/>
      <c r="L428" s="131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5.75" thickBot="1">
      <c r="A429" s="15"/>
      <c r="B429" s="3"/>
      <c r="C429" s="16" t="s">
        <v>27</v>
      </c>
      <c r="D429" s="5"/>
      <c r="E429" s="5"/>
      <c r="F429" s="5"/>
      <c r="G429" s="5"/>
      <c r="H429" s="5"/>
      <c r="I429" s="30"/>
      <c r="J429" s="132"/>
      <c r="K429" s="133"/>
      <c r="L429" s="134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5.75" thickBot="1">
      <c r="A430" s="15"/>
      <c r="B430" s="3"/>
      <c r="C430" s="16" t="s">
        <v>29</v>
      </c>
      <c r="D430" s="5"/>
      <c r="E430" s="5"/>
      <c r="F430" s="5"/>
      <c r="G430" s="5"/>
      <c r="H430" s="5"/>
      <c r="I430" s="28"/>
      <c r="J430" s="132"/>
      <c r="K430" s="133"/>
      <c r="L430" s="134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5.75" thickBot="1">
      <c r="A431" s="15"/>
      <c r="B431" s="3"/>
      <c r="C431" s="16" t="s">
        <v>24</v>
      </c>
      <c r="D431" s="5"/>
      <c r="E431" s="5"/>
      <c r="F431" s="5"/>
      <c r="G431" s="5"/>
      <c r="H431" s="5"/>
      <c r="I431" s="28"/>
      <c r="J431" s="132"/>
      <c r="K431" s="133"/>
      <c r="L431" s="134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5.75">
      <c r="A432" s="15"/>
      <c r="B432" s="142" t="s">
        <v>37</v>
      </c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6" customHeight="1" thickBot="1">
      <c r="A433" s="15"/>
      <c r="B433" s="9"/>
      <c r="C433" s="9"/>
      <c r="D433" s="9"/>
      <c r="E433" s="5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3.5" thickBot="1">
      <c r="A434" s="15"/>
      <c r="B434" s="17" t="s">
        <v>1</v>
      </c>
      <c r="C434" s="143">
        <f>$C$18</f>
        <v>0</v>
      </c>
      <c r="D434" s="143"/>
      <c r="E434" s="143"/>
      <c r="F434" s="143"/>
      <c r="G434" s="143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6" customHeight="1">
      <c r="A435" s="15"/>
      <c r="B435" s="9"/>
      <c r="C435" s="9"/>
      <c r="D435" s="9"/>
      <c r="E435" s="5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2.75" customHeight="1" thickBot="1">
      <c r="A436" s="15"/>
      <c r="B436" s="9"/>
      <c r="C436" s="9"/>
      <c r="D436" s="9"/>
      <c r="E436" s="5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 customHeight="1">
      <c r="A437" s="15"/>
      <c r="B437" s="18" t="s">
        <v>17</v>
      </c>
      <c r="C437" s="19" t="s">
        <v>21</v>
      </c>
      <c r="D437" s="20"/>
      <c r="E437" s="21"/>
      <c r="F437" s="21"/>
      <c r="G437" s="21"/>
      <c r="H437" s="21"/>
      <c r="I437" s="21"/>
      <c r="J437" s="21"/>
      <c r="K437" s="21"/>
      <c r="L437" s="22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2.75" customHeight="1">
      <c r="A438" s="74">
        <v>9</v>
      </c>
      <c r="B438" s="144"/>
      <c r="C438" s="146"/>
      <c r="D438" s="147"/>
      <c r="E438" s="147"/>
      <c r="F438" s="147"/>
      <c r="G438" s="147"/>
      <c r="H438" s="147"/>
      <c r="I438" s="147"/>
      <c r="J438" s="147"/>
      <c r="K438" s="147"/>
      <c r="L438" s="148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2.75" customHeight="1" thickBot="1">
      <c r="A439" s="15"/>
      <c r="B439" s="145"/>
      <c r="C439" s="149"/>
      <c r="D439" s="150"/>
      <c r="E439" s="150"/>
      <c r="F439" s="150"/>
      <c r="G439" s="150"/>
      <c r="H439" s="150"/>
      <c r="I439" s="150"/>
      <c r="J439" s="150"/>
      <c r="K439" s="150"/>
      <c r="L439" s="151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0.5" customHeight="1" thickBot="1">
      <c r="A440" s="15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2.75" customHeight="1" thickBot="1">
      <c r="A441" s="15"/>
      <c r="B441" s="17" t="s">
        <v>18</v>
      </c>
      <c r="C441" s="143"/>
      <c r="D441" s="143"/>
      <c r="E441" s="3"/>
      <c r="G441" s="23"/>
      <c r="H441" s="24"/>
      <c r="I441" s="25" t="s">
        <v>25</v>
      </c>
      <c r="J441" s="26"/>
      <c r="K441" s="5"/>
      <c r="L441" s="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2.75">
      <c r="A442" s="15"/>
      <c r="B442" s="5"/>
      <c r="C442" s="5"/>
      <c r="D442" s="3"/>
      <c r="E442" s="3"/>
      <c r="F442" s="3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2.75">
      <c r="A443" s="15"/>
      <c r="B443" s="14" t="s">
        <v>22</v>
      </c>
      <c r="C443" s="5"/>
      <c r="D443" s="3"/>
      <c r="E443" s="3"/>
      <c r="F443" s="3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2.75">
      <c r="A444" s="15"/>
      <c r="B444" s="5"/>
      <c r="C444" s="5"/>
      <c r="D444" s="3"/>
      <c r="E444" s="3"/>
      <c r="F444" s="3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2.75">
      <c r="A445" s="15"/>
      <c r="B445" s="5"/>
      <c r="C445" s="5"/>
      <c r="D445" s="3"/>
      <c r="E445" s="3"/>
      <c r="F445" s="3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2.75">
      <c r="A446" s="15"/>
      <c r="B446" s="5"/>
      <c r="C446" s="5"/>
      <c r="D446" s="3"/>
      <c r="E446" s="3"/>
      <c r="F446" s="3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2.75">
      <c r="A447" s="15"/>
      <c r="B447" s="5"/>
      <c r="C447" s="5"/>
      <c r="D447" s="3"/>
      <c r="E447" s="3"/>
      <c r="F447" s="3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2.75">
      <c r="A448" s="15"/>
      <c r="B448" s="5"/>
      <c r="C448" s="5"/>
      <c r="D448" s="3"/>
      <c r="E448" s="3"/>
      <c r="F448" s="3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2.75">
      <c r="A449" s="15"/>
      <c r="B449" s="5"/>
      <c r="C449" s="5"/>
      <c r="D449" s="3"/>
      <c r="E449" s="3"/>
      <c r="F449" s="3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2.75">
      <c r="A450" s="15"/>
      <c r="B450" s="5"/>
      <c r="C450" s="5"/>
      <c r="D450" s="3"/>
      <c r="E450" s="3"/>
      <c r="F450" s="3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2.75">
      <c r="A451" s="1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2.75">
      <c r="A452" s="1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2.75">
      <c r="A453" s="1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2.75">
      <c r="A454" s="15"/>
      <c r="B454" s="5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2.75">
      <c r="A455" s="1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2.75">
      <c r="A458" s="1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2.75">
      <c r="A459" s="1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2.75">
      <c r="A460" s="1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2.75">
      <c r="A461" s="1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2.75">
      <c r="A462" s="1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2.75">
      <c r="A463" s="1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2.75">
      <c r="A464" s="1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2.75">
      <c r="A465" s="1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2.75">
      <c r="A466" s="1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2.75">
      <c r="A467" s="1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2.75">
      <c r="A468" s="1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2.75">
      <c r="A469" s="1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2.75">
      <c r="A470" s="1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2.75">
      <c r="A471" s="1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2.75">
      <c r="A472" s="1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2.75">
      <c r="A473" s="1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2.75">
      <c r="A474" s="1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2.75">
      <c r="A475" s="1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2.75">
      <c r="A476" s="1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2.75">
      <c r="A477" s="1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2.75">
      <c r="A478" s="15"/>
      <c r="B478" s="11" t="s">
        <v>23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3.5">
      <c r="A479" s="15"/>
      <c r="B479" s="29" t="s">
        <v>30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4.25" thickBot="1">
      <c r="A480" s="15"/>
      <c r="B480" s="5"/>
      <c r="C480" s="5"/>
      <c r="D480" s="5"/>
      <c r="E480" s="5"/>
      <c r="F480" s="5"/>
      <c r="G480" s="5"/>
      <c r="H480" s="5"/>
      <c r="I480" s="27" t="s">
        <v>26</v>
      </c>
      <c r="J480" s="131" t="s">
        <v>28</v>
      </c>
      <c r="K480" s="131"/>
      <c r="L480" s="131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.75" thickBot="1">
      <c r="A481" s="15"/>
      <c r="B481" s="3"/>
      <c r="C481" s="16" t="s">
        <v>27</v>
      </c>
      <c r="D481" s="5"/>
      <c r="E481" s="5"/>
      <c r="F481" s="5"/>
      <c r="G481" s="5"/>
      <c r="H481" s="5"/>
      <c r="I481" s="30"/>
      <c r="J481" s="132"/>
      <c r="K481" s="133"/>
      <c r="L481" s="134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.75" thickBot="1">
      <c r="A482" s="15"/>
      <c r="B482" s="3"/>
      <c r="C482" s="16" t="s">
        <v>29</v>
      </c>
      <c r="D482" s="5"/>
      <c r="E482" s="5"/>
      <c r="F482" s="5"/>
      <c r="G482" s="5"/>
      <c r="H482" s="5"/>
      <c r="I482" s="28"/>
      <c r="J482" s="132"/>
      <c r="K482" s="133"/>
      <c r="L482" s="134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.75" thickBot="1">
      <c r="A483" s="15"/>
      <c r="B483" s="3"/>
      <c r="C483" s="16" t="s">
        <v>24</v>
      </c>
      <c r="D483" s="5"/>
      <c r="E483" s="5"/>
      <c r="F483" s="5"/>
      <c r="G483" s="5"/>
      <c r="H483" s="5"/>
      <c r="I483" s="28"/>
      <c r="J483" s="132"/>
      <c r="K483" s="133"/>
      <c r="L483" s="134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.75">
      <c r="A484" s="15"/>
      <c r="B484" s="142" t="s">
        <v>37</v>
      </c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6" customHeight="1" thickBot="1">
      <c r="A485" s="15"/>
      <c r="B485" s="9"/>
      <c r="C485" s="9"/>
      <c r="D485" s="9"/>
      <c r="E485" s="5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3.5" thickBot="1">
      <c r="A486" s="15"/>
      <c r="B486" s="17" t="s">
        <v>1</v>
      </c>
      <c r="C486" s="143">
        <f>$C$18</f>
        <v>0</v>
      </c>
      <c r="D486" s="143"/>
      <c r="E486" s="143"/>
      <c r="F486" s="143"/>
      <c r="G486" s="143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6" customHeight="1">
      <c r="A487" s="15"/>
      <c r="B487" s="9"/>
      <c r="C487" s="9"/>
      <c r="D487" s="9"/>
      <c r="E487" s="5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2.75" customHeight="1" thickBot="1">
      <c r="A488" s="15"/>
      <c r="B488" s="9"/>
      <c r="C488" s="9"/>
      <c r="D488" s="9"/>
      <c r="E488" s="5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2.75" customHeight="1">
      <c r="A489" s="15"/>
      <c r="B489" s="18" t="s">
        <v>17</v>
      </c>
      <c r="C489" s="19" t="s">
        <v>21</v>
      </c>
      <c r="D489" s="20"/>
      <c r="E489" s="21"/>
      <c r="F489" s="21"/>
      <c r="G489" s="21"/>
      <c r="H489" s="21"/>
      <c r="I489" s="21"/>
      <c r="J489" s="21"/>
      <c r="K489" s="21"/>
      <c r="L489" s="22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2.75" customHeight="1">
      <c r="A490" s="74">
        <v>10</v>
      </c>
      <c r="B490" s="144"/>
      <c r="C490" s="146"/>
      <c r="D490" s="147"/>
      <c r="E490" s="147"/>
      <c r="F490" s="147"/>
      <c r="G490" s="147"/>
      <c r="H490" s="147"/>
      <c r="I490" s="147"/>
      <c r="J490" s="147"/>
      <c r="K490" s="147"/>
      <c r="L490" s="148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2.75" customHeight="1" thickBot="1">
      <c r="A491" s="15"/>
      <c r="B491" s="145"/>
      <c r="C491" s="149"/>
      <c r="D491" s="150"/>
      <c r="E491" s="150"/>
      <c r="F491" s="150"/>
      <c r="G491" s="150"/>
      <c r="H491" s="150"/>
      <c r="I491" s="150"/>
      <c r="J491" s="150"/>
      <c r="K491" s="150"/>
      <c r="L491" s="151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0.5" customHeight="1" thickBot="1">
      <c r="A492" s="15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 customHeight="1" thickBot="1">
      <c r="A493" s="15"/>
      <c r="B493" s="17" t="s">
        <v>18</v>
      </c>
      <c r="C493" s="143"/>
      <c r="D493" s="143"/>
      <c r="E493" s="3"/>
      <c r="G493" s="23"/>
      <c r="H493" s="24"/>
      <c r="I493" s="25" t="s">
        <v>25</v>
      </c>
      <c r="J493" s="26"/>
      <c r="K493" s="5"/>
      <c r="L493" s="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2.75">
      <c r="A494" s="15"/>
      <c r="B494" s="5"/>
      <c r="C494" s="5"/>
      <c r="D494" s="3"/>
      <c r="E494" s="3"/>
      <c r="F494" s="3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2.75">
      <c r="A495" s="15"/>
      <c r="B495" s="14" t="s">
        <v>22</v>
      </c>
      <c r="C495" s="5"/>
      <c r="D495" s="3"/>
      <c r="E495" s="3"/>
      <c r="F495" s="3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2.75">
      <c r="A496" s="15"/>
      <c r="B496" s="5"/>
      <c r="C496" s="5"/>
      <c r="D496" s="3"/>
      <c r="E496" s="3"/>
      <c r="F496" s="3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2.75">
      <c r="A497" s="15"/>
      <c r="B497" s="5"/>
      <c r="C497" s="5"/>
      <c r="D497" s="3"/>
      <c r="E497" s="3"/>
      <c r="F497" s="3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2.75">
      <c r="A498" s="15"/>
      <c r="B498" s="5"/>
      <c r="C498" s="5"/>
      <c r="D498" s="3"/>
      <c r="E498" s="3"/>
      <c r="F498" s="3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2.75">
      <c r="A499" s="15"/>
      <c r="B499" s="5"/>
      <c r="C499" s="5"/>
      <c r="D499" s="3"/>
      <c r="E499" s="3"/>
      <c r="F499" s="3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2.75">
      <c r="A500" s="15"/>
      <c r="B500" s="5"/>
      <c r="C500" s="5"/>
      <c r="D500" s="3"/>
      <c r="E500" s="3"/>
      <c r="F500" s="3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2.75">
      <c r="A501" s="15"/>
      <c r="B501" s="5"/>
      <c r="C501" s="5"/>
      <c r="D501" s="3"/>
      <c r="E501" s="3"/>
      <c r="F501" s="3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2.75">
      <c r="A502" s="15"/>
      <c r="B502" s="5"/>
      <c r="C502" s="5"/>
      <c r="D502" s="3"/>
      <c r="E502" s="3"/>
      <c r="F502" s="3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2.75">
      <c r="A503" s="1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2.75">
      <c r="A504" s="1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2.75">
      <c r="A505" s="1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2.75">
      <c r="A506" s="15"/>
      <c r="B506" s="5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2.75">
      <c r="A507" s="1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2.75">
      <c r="A508" s="1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2.75">
      <c r="A509" s="1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2.75">
      <c r="A510" s="1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2.75">
      <c r="A511" s="1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2.75">
      <c r="A512" s="1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2.75">
      <c r="A513" s="1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2.75">
      <c r="A514" s="1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2.75">
      <c r="A515" s="1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2.75">
      <c r="A516" s="1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2.75">
      <c r="A517" s="1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2.75">
      <c r="A518" s="1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2.75">
      <c r="A519" s="1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2.75">
      <c r="A520" s="1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2.75">
      <c r="A521" s="1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2.75">
      <c r="A522" s="1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2.75">
      <c r="A523" s="1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2.75">
      <c r="A524" s="1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2.75">
      <c r="A525" s="1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2.75">
      <c r="A526" s="1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2.75">
      <c r="A527" s="1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2.75">
      <c r="A528" s="1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2.75">
      <c r="A529" s="1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2.75">
      <c r="A530" s="15"/>
      <c r="B530" s="11" t="s">
        <v>23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3.5">
      <c r="A531" s="15"/>
      <c r="B531" s="29" t="s">
        <v>30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4.25" thickBot="1">
      <c r="A532" s="15"/>
      <c r="B532" s="5"/>
      <c r="C532" s="5"/>
      <c r="D532" s="5"/>
      <c r="E532" s="5"/>
      <c r="F532" s="5"/>
      <c r="G532" s="5"/>
      <c r="H532" s="5"/>
      <c r="I532" s="27" t="s">
        <v>26</v>
      </c>
      <c r="J532" s="131" t="s">
        <v>28</v>
      </c>
      <c r="K532" s="131"/>
      <c r="L532" s="131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.75" thickBot="1">
      <c r="A533" s="15"/>
      <c r="B533" s="3"/>
      <c r="C533" s="16" t="s">
        <v>27</v>
      </c>
      <c r="D533" s="5"/>
      <c r="E533" s="5"/>
      <c r="F533" s="5"/>
      <c r="G533" s="5"/>
      <c r="H533" s="5"/>
      <c r="I533" s="30"/>
      <c r="J533" s="132"/>
      <c r="K533" s="133"/>
      <c r="L533" s="134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.75" thickBot="1">
      <c r="A534" s="15"/>
      <c r="B534" s="3"/>
      <c r="C534" s="16" t="s">
        <v>29</v>
      </c>
      <c r="D534" s="5"/>
      <c r="E534" s="5"/>
      <c r="F534" s="5"/>
      <c r="G534" s="5"/>
      <c r="H534" s="5"/>
      <c r="I534" s="28"/>
      <c r="J534" s="132"/>
      <c r="K534" s="133"/>
      <c r="L534" s="134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.75" thickBot="1">
      <c r="A535" s="15"/>
      <c r="B535" s="3"/>
      <c r="C535" s="16" t="s">
        <v>24</v>
      </c>
      <c r="D535" s="5"/>
      <c r="E535" s="5"/>
      <c r="F535" s="5"/>
      <c r="G535" s="5"/>
      <c r="H535" s="5"/>
      <c r="I535" s="28"/>
      <c r="J535" s="132"/>
      <c r="K535" s="133"/>
      <c r="L535" s="134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.75">
      <c r="A536" s="15"/>
      <c r="B536" s="142" t="s">
        <v>37</v>
      </c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6" customHeight="1" thickBot="1">
      <c r="A537" s="15"/>
      <c r="B537" s="9"/>
      <c r="C537" s="9"/>
      <c r="D537" s="9"/>
      <c r="E537" s="5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3.5" thickBot="1">
      <c r="A538" s="15"/>
      <c r="B538" s="17" t="s">
        <v>1</v>
      </c>
      <c r="C538" s="143">
        <f>$C$18</f>
        <v>0</v>
      </c>
      <c r="D538" s="143"/>
      <c r="E538" s="143"/>
      <c r="F538" s="143"/>
      <c r="G538" s="143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6" customHeight="1">
      <c r="A539" s="15"/>
      <c r="B539" s="9"/>
      <c r="C539" s="9"/>
      <c r="D539" s="9"/>
      <c r="E539" s="5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2.75" customHeight="1" thickBot="1">
      <c r="A540" s="15"/>
      <c r="B540" s="9"/>
      <c r="C540" s="9"/>
      <c r="D540" s="9"/>
      <c r="E540" s="5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2.75" customHeight="1">
      <c r="A541" s="15"/>
      <c r="B541" s="18" t="s">
        <v>17</v>
      </c>
      <c r="C541" s="19" t="s">
        <v>21</v>
      </c>
      <c r="D541" s="20"/>
      <c r="E541" s="21"/>
      <c r="F541" s="21"/>
      <c r="G541" s="21"/>
      <c r="H541" s="21"/>
      <c r="I541" s="21"/>
      <c r="J541" s="21"/>
      <c r="K541" s="21"/>
      <c r="L541" s="22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2.75" customHeight="1">
      <c r="A542" s="74">
        <v>11</v>
      </c>
      <c r="B542" s="144"/>
      <c r="C542" s="146"/>
      <c r="D542" s="147"/>
      <c r="E542" s="147"/>
      <c r="F542" s="147"/>
      <c r="G542" s="147"/>
      <c r="H542" s="147"/>
      <c r="I542" s="147"/>
      <c r="J542" s="147"/>
      <c r="K542" s="147"/>
      <c r="L542" s="148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2.75" customHeight="1" thickBot="1">
      <c r="A543" s="15"/>
      <c r="B543" s="145"/>
      <c r="C543" s="149"/>
      <c r="D543" s="150"/>
      <c r="E543" s="150"/>
      <c r="F543" s="150"/>
      <c r="G543" s="150"/>
      <c r="H543" s="150"/>
      <c r="I543" s="150"/>
      <c r="J543" s="150"/>
      <c r="K543" s="150"/>
      <c r="L543" s="151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0.5" customHeight="1" thickBot="1">
      <c r="A544" s="15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2.75" customHeight="1" thickBot="1">
      <c r="A545" s="15"/>
      <c r="B545" s="17" t="s">
        <v>18</v>
      </c>
      <c r="C545" s="143"/>
      <c r="D545" s="143"/>
      <c r="E545" s="3"/>
      <c r="G545" s="23"/>
      <c r="H545" s="24"/>
      <c r="I545" s="25" t="s">
        <v>25</v>
      </c>
      <c r="J545" s="26"/>
      <c r="K545" s="5"/>
      <c r="L545" s="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2.75">
      <c r="A546" s="15"/>
      <c r="B546" s="5"/>
      <c r="C546" s="5"/>
      <c r="D546" s="3"/>
      <c r="E546" s="3"/>
      <c r="F546" s="3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2.75">
      <c r="A547" s="15"/>
      <c r="B547" s="14" t="s">
        <v>22</v>
      </c>
      <c r="C547" s="5"/>
      <c r="D547" s="3"/>
      <c r="E547" s="3"/>
      <c r="F547" s="3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2.75">
      <c r="A548" s="15"/>
      <c r="B548" s="5"/>
      <c r="C548" s="5"/>
      <c r="D548" s="3"/>
      <c r="E548" s="3"/>
      <c r="F548" s="3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2.75">
      <c r="A549" s="15"/>
      <c r="B549" s="5"/>
      <c r="C549" s="5"/>
      <c r="D549" s="3"/>
      <c r="E549" s="3"/>
      <c r="F549" s="3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2.75">
      <c r="A550" s="15"/>
      <c r="B550" s="5"/>
      <c r="C550" s="5"/>
      <c r="D550" s="3"/>
      <c r="E550" s="3"/>
      <c r="F550" s="3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2.75">
      <c r="A551" s="15"/>
      <c r="B551" s="5"/>
      <c r="C551" s="5"/>
      <c r="D551" s="3"/>
      <c r="E551" s="3"/>
      <c r="F551" s="3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2.75">
      <c r="A552" s="15"/>
      <c r="B552" s="5"/>
      <c r="C552" s="5"/>
      <c r="D552" s="3"/>
      <c r="E552" s="3"/>
      <c r="F552" s="3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2.75">
      <c r="A553" s="15"/>
      <c r="B553" s="5"/>
      <c r="C553" s="5"/>
      <c r="D553" s="3"/>
      <c r="E553" s="3"/>
      <c r="F553" s="3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2.75">
      <c r="A554" s="15"/>
      <c r="B554" s="5"/>
      <c r="C554" s="5"/>
      <c r="D554" s="3"/>
      <c r="E554" s="3"/>
      <c r="F554" s="3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2.75">
      <c r="A555" s="1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2.75">
      <c r="A556" s="1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2.75">
      <c r="A557" s="1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2.75">
      <c r="A558" s="15"/>
      <c r="B558" s="5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2.75">
      <c r="A559" s="1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2.75">
      <c r="A560" s="1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2.75">
      <c r="A561" s="1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2.75">
      <c r="A562" s="1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2.75">
      <c r="A563" s="1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2.75">
      <c r="A564" s="1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2.75">
      <c r="A565" s="1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2.75">
      <c r="A566" s="1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2.75">
      <c r="A567" s="1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2.75">
      <c r="A568" s="1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2.75">
      <c r="A569" s="1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2.75">
      <c r="A570" s="1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2.75">
      <c r="A571" s="1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2.75">
      <c r="A572" s="1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2.75">
      <c r="A573" s="1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2.75">
      <c r="A574" s="1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2.75">
      <c r="A575" s="1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2.75">
      <c r="A576" s="1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2.75">
      <c r="A577" s="1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2.75">
      <c r="A578" s="1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2.75">
      <c r="A579" s="1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2.75">
      <c r="A580" s="1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2.75">
      <c r="A581" s="1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2.75">
      <c r="A582" s="15"/>
      <c r="B582" s="11" t="s">
        <v>23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3.5">
      <c r="A583" s="15"/>
      <c r="B583" s="29" t="s">
        <v>30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4.25" thickBot="1">
      <c r="A584" s="15"/>
      <c r="B584" s="5"/>
      <c r="C584" s="5"/>
      <c r="D584" s="5"/>
      <c r="E584" s="5"/>
      <c r="F584" s="5"/>
      <c r="G584" s="5"/>
      <c r="H584" s="5"/>
      <c r="I584" s="27" t="s">
        <v>26</v>
      </c>
      <c r="J584" s="131" t="s">
        <v>28</v>
      </c>
      <c r="K584" s="131"/>
      <c r="L584" s="131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5.75" thickBot="1">
      <c r="A585" s="15"/>
      <c r="B585" s="3"/>
      <c r="C585" s="16" t="s">
        <v>27</v>
      </c>
      <c r="D585" s="5"/>
      <c r="E585" s="5"/>
      <c r="F585" s="5"/>
      <c r="G585" s="5"/>
      <c r="H585" s="5"/>
      <c r="I585" s="30"/>
      <c r="J585" s="132"/>
      <c r="K585" s="133"/>
      <c r="L585" s="134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5.75" thickBot="1">
      <c r="A586" s="15"/>
      <c r="B586" s="3"/>
      <c r="C586" s="16" t="s">
        <v>29</v>
      </c>
      <c r="D586" s="5"/>
      <c r="E586" s="5"/>
      <c r="F586" s="5"/>
      <c r="G586" s="5"/>
      <c r="H586" s="5"/>
      <c r="I586" s="28"/>
      <c r="J586" s="132"/>
      <c r="K586" s="133"/>
      <c r="L586" s="134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5.75" thickBot="1">
      <c r="A587" s="15"/>
      <c r="B587" s="3"/>
      <c r="C587" s="16" t="s">
        <v>24</v>
      </c>
      <c r="D587" s="5"/>
      <c r="E587" s="5"/>
      <c r="F587" s="5"/>
      <c r="G587" s="5"/>
      <c r="H587" s="5"/>
      <c r="I587" s="28"/>
      <c r="J587" s="132"/>
      <c r="K587" s="133"/>
      <c r="L587" s="134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5.75">
      <c r="A588" s="15"/>
      <c r="B588" s="142" t="s">
        <v>37</v>
      </c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6" customHeight="1" thickBot="1">
      <c r="A589" s="15"/>
      <c r="B589" s="9"/>
      <c r="C589" s="9"/>
      <c r="D589" s="9"/>
      <c r="E589" s="5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3.5" thickBot="1">
      <c r="A590" s="15"/>
      <c r="B590" s="17" t="s">
        <v>1</v>
      </c>
      <c r="C590" s="143">
        <f>$C$18</f>
        <v>0</v>
      </c>
      <c r="D590" s="143"/>
      <c r="E590" s="143"/>
      <c r="F590" s="143"/>
      <c r="G590" s="143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6" customHeight="1">
      <c r="A591" s="15"/>
      <c r="B591" s="9"/>
      <c r="C591" s="9"/>
      <c r="D591" s="9"/>
      <c r="E591" s="5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2.75" customHeight="1" thickBot="1">
      <c r="A592" s="15"/>
      <c r="B592" s="9"/>
      <c r="C592" s="9"/>
      <c r="D592" s="9"/>
      <c r="E592" s="5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2.75" customHeight="1">
      <c r="A593" s="15"/>
      <c r="B593" s="18" t="s">
        <v>17</v>
      </c>
      <c r="C593" s="19" t="s">
        <v>21</v>
      </c>
      <c r="D593" s="20"/>
      <c r="E593" s="21"/>
      <c r="F593" s="21"/>
      <c r="G593" s="21"/>
      <c r="H593" s="21"/>
      <c r="I593" s="21"/>
      <c r="J593" s="21"/>
      <c r="K593" s="21"/>
      <c r="L593" s="22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2.75" customHeight="1">
      <c r="A594" s="74">
        <v>12</v>
      </c>
      <c r="B594" s="144"/>
      <c r="C594" s="146"/>
      <c r="D594" s="147"/>
      <c r="E594" s="147"/>
      <c r="F594" s="147"/>
      <c r="G594" s="147"/>
      <c r="H594" s="147"/>
      <c r="I594" s="147"/>
      <c r="J594" s="147"/>
      <c r="K594" s="147"/>
      <c r="L594" s="148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2.75" customHeight="1" thickBot="1">
      <c r="A595" s="15"/>
      <c r="B595" s="145"/>
      <c r="C595" s="149"/>
      <c r="D595" s="150"/>
      <c r="E595" s="150"/>
      <c r="F595" s="150"/>
      <c r="G595" s="150"/>
      <c r="H595" s="150"/>
      <c r="I595" s="150"/>
      <c r="J595" s="150"/>
      <c r="K595" s="150"/>
      <c r="L595" s="151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0.5" customHeight="1" thickBot="1">
      <c r="A596" s="15"/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2.75" customHeight="1" thickBot="1">
      <c r="A597" s="15"/>
      <c r="B597" s="17" t="s">
        <v>18</v>
      </c>
      <c r="C597" s="143"/>
      <c r="D597" s="143"/>
      <c r="E597" s="3"/>
      <c r="G597" s="23"/>
      <c r="H597" s="24"/>
      <c r="I597" s="25" t="s">
        <v>25</v>
      </c>
      <c r="J597" s="26"/>
      <c r="K597" s="5"/>
      <c r="L597" s="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2.75">
      <c r="A598" s="15"/>
      <c r="B598" s="5"/>
      <c r="C598" s="5"/>
      <c r="D598" s="3"/>
      <c r="E598" s="3"/>
      <c r="F598" s="3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2.75">
      <c r="A599" s="15"/>
      <c r="B599" s="14" t="s">
        <v>22</v>
      </c>
      <c r="C599" s="5"/>
      <c r="D599" s="3"/>
      <c r="E599" s="3"/>
      <c r="F599" s="3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2.75">
      <c r="A600" s="15"/>
      <c r="B600" s="5"/>
      <c r="C600" s="5"/>
      <c r="D600" s="3"/>
      <c r="E600" s="3"/>
      <c r="F600" s="3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2.75">
      <c r="A601" s="15"/>
      <c r="B601" s="5"/>
      <c r="C601" s="5"/>
      <c r="D601" s="3"/>
      <c r="E601" s="3"/>
      <c r="F601" s="3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.75">
      <c r="A602" s="15"/>
      <c r="B602" s="5"/>
      <c r="C602" s="5"/>
      <c r="D602" s="3"/>
      <c r="E602" s="3"/>
      <c r="F602" s="3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2.75">
      <c r="A603" s="15"/>
      <c r="B603" s="5"/>
      <c r="C603" s="5"/>
      <c r="D603" s="3"/>
      <c r="E603" s="3"/>
      <c r="F603" s="3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2.75">
      <c r="A604" s="15"/>
      <c r="B604" s="5"/>
      <c r="C604" s="5"/>
      <c r="D604" s="3"/>
      <c r="E604" s="3"/>
      <c r="F604" s="3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2.75">
      <c r="A605" s="15"/>
      <c r="B605" s="5"/>
      <c r="C605" s="5"/>
      <c r="D605" s="3"/>
      <c r="E605" s="3"/>
      <c r="F605" s="3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2.75">
      <c r="A606" s="15"/>
      <c r="B606" s="5"/>
      <c r="C606" s="5"/>
      <c r="D606" s="3"/>
      <c r="E606" s="3"/>
      <c r="F606" s="3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2.75">
      <c r="A607" s="1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2.75">
      <c r="A608" s="1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2.75">
      <c r="A609" s="1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2.75">
      <c r="A610" s="15"/>
      <c r="B610" s="5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2.75">
      <c r="A611" s="1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.75">
      <c r="A612" s="1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2.75">
      <c r="A613" s="1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.75">
      <c r="A614" s="1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2.75">
      <c r="A615" s="1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2.75">
      <c r="A616" s="1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2.75">
      <c r="A617" s="1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2.75">
      <c r="A618" s="1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2.75">
      <c r="A619" s="1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2.75">
      <c r="A620" s="1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2.75">
      <c r="A621" s="1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2.75">
      <c r="A622" s="1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2.75">
      <c r="A623" s="1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2.75">
      <c r="A624" s="1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2.75">
      <c r="A625" s="1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.75">
      <c r="A626" s="1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2.75">
      <c r="A627" s="1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2.75">
      <c r="A630" s="1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2.75">
      <c r="A631" s="1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2.75">
      <c r="A632" s="1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2.75">
      <c r="A633" s="1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2.75">
      <c r="A634" s="15"/>
      <c r="B634" s="11" t="s">
        <v>23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3.5">
      <c r="A635" s="15"/>
      <c r="B635" s="29" t="s">
        <v>30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4.25" thickBot="1">
      <c r="A636" s="15"/>
      <c r="B636" s="5"/>
      <c r="C636" s="5"/>
      <c r="D636" s="5"/>
      <c r="E636" s="5"/>
      <c r="F636" s="5"/>
      <c r="G636" s="5"/>
      <c r="H636" s="5"/>
      <c r="I636" s="27" t="s">
        <v>26</v>
      </c>
      <c r="J636" s="131" t="s">
        <v>28</v>
      </c>
      <c r="K636" s="131"/>
      <c r="L636" s="131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5.75" thickBot="1">
      <c r="A637" s="15"/>
      <c r="B637" s="3"/>
      <c r="C637" s="16" t="s">
        <v>27</v>
      </c>
      <c r="D637" s="5"/>
      <c r="E637" s="5"/>
      <c r="F637" s="5"/>
      <c r="G637" s="5"/>
      <c r="H637" s="5"/>
      <c r="I637" s="30"/>
      <c r="J637" s="132"/>
      <c r="K637" s="133"/>
      <c r="L637" s="134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5.75" thickBot="1">
      <c r="A638" s="15"/>
      <c r="B638" s="3"/>
      <c r="C638" s="16" t="s">
        <v>29</v>
      </c>
      <c r="D638" s="5"/>
      <c r="E638" s="5"/>
      <c r="F638" s="5"/>
      <c r="G638" s="5"/>
      <c r="H638" s="5"/>
      <c r="I638" s="28"/>
      <c r="J638" s="132"/>
      <c r="K638" s="133"/>
      <c r="L638" s="134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5.75" thickBot="1">
      <c r="A639" s="15"/>
      <c r="B639" s="3"/>
      <c r="C639" s="16" t="s">
        <v>24</v>
      </c>
      <c r="D639" s="5"/>
      <c r="E639" s="5"/>
      <c r="F639" s="5"/>
      <c r="G639" s="5"/>
      <c r="H639" s="5"/>
      <c r="I639" s="28"/>
      <c r="J639" s="132"/>
      <c r="K639" s="133"/>
      <c r="L639" s="134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5.75">
      <c r="A640" s="15"/>
      <c r="B640" s="142" t="s">
        <v>37</v>
      </c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6" customHeight="1" thickBot="1">
      <c r="A641" s="15"/>
      <c r="B641" s="9"/>
      <c r="C641" s="9"/>
      <c r="D641" s="9"/>
      <c r="E641" s="5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3.5" thickBot="1">
      <c r="A642" s="15"/>
      <c r="B642" s="17" t="s">
        <v>1</v>
      </c>
      <c r="C642" s="143">
        <f>$C$18</f>
        <v>0</v>
      </c>
      <c r="D642" s="143"/>
      <c r="E642" s="143"/>
      <c r="F642" s="143"/>
      <c r="G642" s="143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6" customHeight="1">
      <c r="A643" s="15"/>
      <c r="B643" s="9"/>
      <c r="C643" s="9"/>
      <c r="D643" s="9"/>
      <c r="E643" s="5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2.75" customHeight="1" thickBot="1">
      <c r="A644" s="15"/>
      <c r="B644" s="9"/>
      <c r="C644" s="9"/>
      <c r="D644" s="9"/>
      <c r="E644" s="5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2.75" customHeight="1">
      <c r="A645" s="15"/>
      <c r="B645" s="18" t="s">
        <v>17</v>
      </c>
      <c r="C645" s="19" t="s">
        <v>21</v>
      </c>
      <c r="D645" s="20"/>
      <c r="E645" s="21"/>
      <c r="F645" s="21"/>
      <c r="G645" s="21"/>
      <c r="H645" s="21"/>
      <c r="I645" s="21"/>
      <c r="J645" s="21"/>
      <c r="K645" s="21"/>
      <c r="L645" s="22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2.75" customHeight="1">
      <c r="A646" s="74">
        <v>13</v>
      </c>
      <c r="B646" s="144"/>
      <c r="C646" s="146"/>
      <c r="D646" s="147"/>
      <c r="E646" s="147"/>
      <c r="F646" s="147"/>
      <c r="G646" s="147"/>
      <c r="H646" s="147"/>
      <c r="I646" s="147"/>
      <c r="J646" s="147"/>
      <c r="K646" s="147"/>
      <c r="L646" s="148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2.75" customHeight="1" thickBot="1">
      <c r="A647" s="15"/>
      <c r="B647" s="145"/>
      <c r="C647" s="149"/>
      <c r="D647" s="150"/>
      <c r="E647" s="150"/>
      <c r="F647" s="150"/>
      <c r="G647" s="150"/>
      <c r="H647" s="150"/>
      <c r="I647" s="150"/>
      <c r="J647" s="150"/>
      <c r="K647" s="150"/>
      <c r="L647" s="151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0.5" customHeight="1" thickBot="1">
      <c r="A648" s="15"/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2.75" customHeight="1" thickBot="1">
      <c r="A649" s="15"/>
      <c r="B649" s="17" t="s">
        <v>18</v>
      </c>
      <c r="C649" s="143"/>
      <c r="D649" s="143"/>
      <c r="E649" s="3"/>
      <c r="G649" s="23"/>
      <c r="H649" s="24"/>
      <c r="I649" s="25" t="s">
        <v>25</v>
      </c>
      <c r="J649" s="26"/>
      <c r="K649" s="5"/>
      <c r="L649" s="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.75">
      <c r="A650" s="15"/>
      <c r="B650" s="5"/>
      <c r="C650" s="5"/>
      <c r="D650" s="3"/>
      <c r="E650" s="3"/>
      <c r="F650" s="3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2.75">
      <c r="A651" s="15"/>
      <c r="B651" s="14" t="s">
        <v>22</v>
      </c>
      <c r="C651" s="5"/>
      <c r="D651" s="3"/>
      <c r="E651" s="3"/>
      <c r="F651" s="3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2.75">
      <c r="A652" s="15"/>
      <c r="B652" s="5"/>
      <c r="C652" s="5"/>
      <c r="D652" s="3"/>
      <c r="E652" s="3"/>
      <c r="F652" s="3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2.75">
      <c r="A653" s="15"/>
      <c r="B653" s="5"/>
      <c r="C653" s="5"/>
      <c r="D653" s="3"/>
      <c r="E653" s="3"/>
      <c r="F653" s="3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2.75">
      <c r="A654" s="15"/>
      <c r="B654" s="5"/>
      <c r="C654" s="5"/>
      <c r="D654" s="3"/>
      <c r="E654" s="3"/>
      <c r="F654" s="3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2.75">
      <c r="A655" s="15"/>
      <c r="B655" s="5"/>
      <c r="C655" s="5"/>
      <c r="D655" s="3"/>
      <c r="E655" s="3"/>
      <c r="F655" s="3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2.75">
      <c r="A656" s="15"/>
      <c r="B656" s="5"/>
      <c r="C656" s="5"/>
      <c r="D656" s="3"/>
      <c r="E656" s="3"/>
      <c r="F656" s="3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2.75">
      <c r="A657" s="15"/>
      <c r="B657" s="5"/>
      <c r="C657" s="5"/>
      <c r="D657" s="3"/>
      <c r="E657" s="3"/>
      <c r="F657" s="3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2.75">
      <c r="A658" s="15"/>
      <c r="B658" s="5"/>
      <c r="C658" s="5"/>
      <c r="D658" s="3"/>
      <c r="E658" s="3"/>
      <c r="F658" s="3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2.75">
      <c r="A659" s="1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2.75">
      <c r="A660" s="1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2.75">
      <c r="A661" s="1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2.75">
      <c r="A662" s="15"/>
      <c r="B662" s="5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2.75">
      <c r="A663" s="1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2.75">
      <c r="A664" s="1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2.75">
      <c r="A665" s="1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2.75">
      <c r="A666" s="1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2.75">
      <c r="A667" s="1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2.75">
      <c r="A678" s="1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2.75">
      <c r="A679" s="1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2.75">
      <c r="A680" s="1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2.75">
      <c r="A681" s="1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2.75">
      <c r="A682" s="1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2.75">
      <c r="A683" s="1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2.75">
      <c r="A684" s="1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2.75">
      <c r="A685" s="1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2.75">
      <c r="A686" s="15"/>
      <c r="B686" s="11" t="s">
        <v>23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3.5">
      <c r="A687" s="15"/>
      <c r="B687" s="29" t="s">
        <v>30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4.25" thickBot="1">
      <c r="A688" s="15"/>
      <c r="B688" s="5"/>
      <c r="C688" s="5"/>
      <c r="D688" s="5"/>
      <c r="E688" s="5"/>
      <c r="F688" s="5"/>
      <c r="G688" s="5"/>
      <c r="H688" s="5"/>
      <c r="I688" s="27" t="s">
        <v>26</v>
      </c>
      <c r="J688" s="131" t="s">
        <v>28</v>
      </c>
      <c r="K688" s="131"/>
      <c r="L688" s="131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5.75" thickBot="1">
      <c r="A689" s="15"/>
      <c r="B689" s="3"/>
      <c r="C689" s="16" t="s">
        <v>27</v>
      </c>
      <c r="D689" s="5"/>
      <c r="E689" s="5"/>
      <c r="F689" s="5"/>
      <c r="G689" s="5"/>
      <c r="H689" s="5"/>
      <c r="I689" s="30"/>
      <c r="J689" s="132"/>
      <c r="K689" s="133"/>
      <c r="L689" s="134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5.75" thickBot="1">
      <c r="A690" s="15"/>
      <c r="B690" s="3"/>
      <c r="C690" s="16" t="s">
        <v>29</v>
      </c>
      <c r="D690" s="5"/>
      <c r="E690" s="5"/>
      <c r="F690" s="5"/>
      <c r="G690" s="5"/>
      <c r="H690" s="5"/>
      <c r="I690" s="28"/>
      <c r="J690" s="132"/>
      <c r="K690" s="133"/>
      <c r="L690" s="134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5.75" thickBot="1">
      <c r="A691" s="15"/>
      <c r="B691" s="3"/>
      <c r="C691" s="16" t="s">
        <v>24</v>
      </c>
      <c r="D691" s="5"/>
      <c r="E691" s="5"/>
      <c r="F691" s="5"/>
      <c r="G691" s="5"/>
      <c r="H691" s="5"/>
      <c r="I691" s="28"/>
      <c r="J691" s="132"/>
      <c r="K691" s="133"/>
      <c r="L691" s="134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5.75">
      <c r="A692" s="15"/>
      <c r="B692" s="142" t="s">
        <v>37</v>
      </c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6" customHeight="1" thickBot="1">
      <c r="A693" s="15"/>
      <c r="B693" s="9"/>
      <c r="C693" s="9"/>
      <c r="D693" s="9"/>
      <c r="E693" s="5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3.5" thickBot="1">
      <c r="A694" s="15"/>
      <c r="B694" s="17" t="s">
        <v>1</v>
      </c>
      <c r="C694" s="143">
        <f>$C$18</f>
        <v>0</v>
      </c>
      <c r="D694" s="143"/>
      <c r="E694" s="143"/>
      <c r="F694" s="143"/>
      <c r="G694" s="143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6" customHeight="1">
      <c r="A695" s="15"/>
      <c r="B695" s="9"/>
      <c r="C695" s="9"/>
      <c r="D695" s="9"/>
      <c r="E695" s="5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2.75" customHeight="1" thickBot="1">
      <c r="A696" s="15"/>
      <c r="B696" s="9"/>
      <c r="C696" s="9"/>
      <c r="D696" s="9"/>
      <c r="E696" s="5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2.75" customHeight="1">
      <c r="A697" s="15"/>
      <c r="B697" s="18" t="s">
        <v>17</v>
      </c>
      <c r="C697" s="19" t="s">
        <v>21</v>
      </c>
      <c r="D697" s="20"/>
      <c r="E697" s="21"/>
      <c r="F697" s="21"/>
      <c r="G697" s="21"/>
      <c r="H697" s="21"/>
      <c r="I697" s="21"/>
      <c r="J697" s="21"/>
      <c r="K697" s="21"/>
      <c r="L697" s="22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2.75" customHeight="1">
      <c r="A698" s="74">
        <v>14</v>
      </c>
      <c r="B698" s="144"/>
      <c r="C698" s="146"/>
      <c r="D698" s="147"/>
      <c r="E698" s="147"/>
      <c r="F698" s="147"/>
      <c r="G698" s="147"/>
      <c r="H698" s="147"/>
      <c r="I698" s="147"/>
      <c r="J698" s="147"/>
      <c r="K698" s="147"/>
      <c r="L698" s="148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2.75" customHeight="1" thickBot="1">
      <c r="A699" s="15"/>
      <c r="B699" s="145"/>
      <c r="C699" s="149"/>
      <c r="D699" s="150"/>
      <c r="E699" s="150"/>
      <c r="F699" s="150"/>
      <c r="G699" s="150"/>
      <c r="H699" s="150"/>
      <c r="I699" s="150"/>
      <c r="J699" s="150"/>
      <c r="K699" s="150"/>
      <c r="L699" s="151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0.5" customHeight="1" thickBot="1">
      <c r="A700" s="15"/>
      <c r="B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2.75" customHeight="1" thickBot="1">
      <c r="A701" s="15"/>
      <c r="B701" s="17" t="s">
        <v>18</v>
      </c>
      <c r="C701" s="143"/>
      <c r="D701" s="143"/>
      <c r="E701" s="3"/>
      <c r="G701" s="23"/>
      <c r="H701" s="24"/>
      <c r="I701" s="25" t="s">
        <v>25</v>
      </c>
      <c r="J701" s="26"/>
      <c r="K701" s="5"/>
      <c r="L701" s="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2.75">
      <c r="A702" s="15"/>
      <c r="B702" s="5"/>
      <c r="C702" s="5"/>
      <c r="D702" s="3"/>
      <c r="E702" s="3"/>
      <c r="F702" s="3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2.75">
      <c r="A703" s="15"/>
      <c r="B703" s="14" t="s">
        <v>22</v>
      </c>
      <c r="C703" s="5"/>
      <c r="D703" s="3"/>
      <c r="E703" s="3"/>
      <c r="F703" s="3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2.75">
      <c r="A704" s="15"/>
      <c r="B704" s="5"/>
      <c r="C704" s="5"/>
      <c r="D704" s="3"/>
      <c r="E704" s="3"/>
      <c r="F704" s="3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2.75">
      <c r="A705" s="15"/>
      <c r="B705" s="5"/>
      <c r="C705" s="5"/>
      <c r="D705" s="3"/>
      <c r="E705" s="3"/>
      <c r="F705" s="3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2.75">
      <c r="A706" s="15"/>
      <c r="B706" s="5"/>
      <c r="C706" s="5"/>
      <c r="D706" s="3"/>
      <c r="E706" s="3"/>
      <c r="F706" s="3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2.75">
      <c r="A707" s="15"/>
      <c r="B707" s="5"/>
      <c r="C707" s="5"/>
      <c r="D707" s="3"/>
      <c r="E707" s="3"/>
      <c r="F707" s="3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2.75">
      <c r="A708" s="15"/>
      <c r="B708" s="5"/>
      <c r="C708" s="5"/>
      <c r="D708" s="3"/>
      <c r="E708" s="3"/>
      <c r="F708" s="3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2.75">
      <c r="A709" s="15"/>
      <c r="B709" s="5"/>
      <c r="C709" s="5"/>
      <c r="D709" s="3"/>
      <c r="E709" s="3"/>
      <c r="F709" s="3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2.75">
      <c r="A710" s="15"/>
      <c r="B710" s="5"/>
      <c r="C710" s="5"/>
      <c r="D710" s="3"/>
      <c r="E710" s="3"/>
      <c r="F710" s="3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2.75">
      <c r="A711" s="1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2.75">
      <c r="A712" s="1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2.75">
      <c r="A713" s="1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2.75">
      <c r="A714" s="15"/>
      <c r="B714" s="5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2.75">
      <c r="A715" s="1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2.75">
      <c r="A716" s="1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2.75">
      <c r="A717" s="1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2.75">
      <c r="A718" s="1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2.75">
      <c r="A719" s="1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2.75">
      <c r="A720" s="1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2.75">
      <c r="A721" s="1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2.75">
      <c r="A722" s="1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2.75">
      <c r="A723" s="1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2.75">
      <c r="A724" s="1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2.75">
      <c r="A725" s="1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2.75">
      <c r="A726" s="1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2.75">
      <c r="A727" s="1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2.75">
      <c r="A728" s="1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2.75">
      <c r="A729" s="1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2.75">
      <c r="A730" s="1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2.75">
      <c r="A731" s="1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2.75">
      <c r="A732" s="1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2.75">
      <c r="A733" s="1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2.75">
      <c r="A734" s="1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2.75">
      <c r="A735" s="1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2.75">
      <c r="A736" s="1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2.75">
      <c r="A737" s="1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2.75">
      <c r="A738" s="15"/>
      <c r="B738" s="11" t="s">
        <v>23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3.5">
      <c r="A739" s="15"/>
      <c r="B739" s="29" t="s">
        <v>30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4.25" thickBot="1">
      <c r="A740" s="15"/>
      <c r="B740" s="5"/>
      <c r="C740" s="5"/>
      <c r="D740" s="5"/>
      <c r="E740" s="5"/>
      <c r="F740" s="5"/>
      <c r="G740" s="5"/>
      <c r="H740" s="5"/>
      <c r="I740" s="27" t="s">
        <v>26</v>
      </c>
      <c r="J740" s="131" t="s">
        <v>28</v>
      </c>
      <c r="K740" s="131"/>
      <c r="L740" s="131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5.75" thickBot="1">
      <c r="A741" s="15"/>
      <c r="B741" s="3"/>
      <c r="C741" s="16" t="s">
        <v>27</v>
      </c>
      <c r="D741" s="5"/>
      <c r="E741" s="5"/>
      <c r="F741" s="5"/>
      <c r="G741" s="5"/>
      <c r="H741" s="5"/>
      <c r="I741" s="30"/>
      <c r="J741" s="132"/>
      <c r="K741" s="133"/>
      <c r="L741" s="134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5.75" thickBot="1">
      <c r="A742" s="15"/>
      <c r="B742" s="3"/>
      <c r="C742" s="16" t="s">
        <v>29</v>
      </c>
      <c r="D742" s="5"/>
      <c r="E742" s="5"/>
      <c r="F742" s="5"/>
      <c r="G742" s="5"/>
      <c r="H742" s="5"/>
      <c r="I742" s="28"/>
      <c r="J742" s="132"/>
      <c r="K742" s="133"/>
      <c r="L742" s="134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5.75" thickBot="1">
      <c r="A743" s="15"/>
      <c r="B743" s="3"/>
      <c r="C743" s="16" t="s">
        <v>24</v>
      </c>
      <c r="D743" s="5"/>
      <c r="E743" s="5"/>
      <c r="F743" s="5"/>
      <c r="G743" s="5"/>
      <c r="H743" s="5"/>
      <c r="I743" s="28"/>
      <c r="J743" s="132"/>
      <c r="K743" s="133"/>
      <c r="L743" s="134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5.75">
      <c r="A744" s="15"/>
      <c r="B744" s="142" t="s">
        <v>37</v>
      </c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6" customHeight="1" thickBot="1">
      <c r="A745" s="15"/>
      <c r="B745" s="9"/>
      <c r="C745" s="9"/>
      <c r="D745" s="9"/>
      <c r="E745" s="5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3.5" thickBot="1">
      <c r="A746" s="15"/>
      <c r="B746" s="17" t="s">
        <v>1</v>
      </c>
      <c r="C746" s="143">
        <f>$C$18</f>
        <v>0</v>
      </c>
      <c r="D746" s="143"/>
      <c r="E746" s="143"/>
      <c r="F746" s="143"/>
      <c r="G746" s="143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6" customHeight="1">
      <c r="A747" s="15"/>
      <c r="B747" s="9"/>
      <c r="C747" s="9"/>
      <c r="D747" s="9"/>
      <c r="E747" s="5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2.75" customHeight="1" thickBot="1">
      <c r="A748" s="15"/>
      <c r="B748" s="9"/>
      <c r="C748" s="9"/>
      <c r="D748" s="9"/>
      <c r="E748" s="5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2.75" customHeight="1">
      <c r="A749" s="15"/>
      <c r="B749" s="18" t="s">
        <v>17</v>
      </c>
      <c r="C749" s="19" t="s">
        <v>21</v>
      </c>
      <c r="D749" s="20"/>
      <c r="E749" s="21"/>
      <c r="F749" s="21"/>
      <c r="G749" s="21"/>
      <c r="H749" s="21"/>
      <c r="I749" s="21"/>
      <c r="J749" s="21"/>
      <c r="K749" s="21"/>
      <c r="L749" s="22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2.75" customHeight="1">
      <c r="A750" s="74">
        <v>15</v>
      </c>
      <c r="B750" s="144"/>
      <c r="C750" s="146"/>
      <c r="D750" s="147"/>
      <c r="E750" s="147"/>
      <c r="F750" s="147"/>
      <c r="G750" s="147"/>
      <c r="H750" s="147"/>
      <c r="I750" s="147"/>
      <c r="J750" s="147"/>
      <c r="K750" s="147"/>
      <c r="L750" s="148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2.75" customHeight="1" thickBot="1">
      <c r="A751" s="15"/>
      <c r="B751" s="145"/>
      <c r="C751" s="149"/>
      <c r="D751" s="150"/>
      <c r="E751" s="150"/>
      <c r="F751" s="150"/>
      <c r="G751" s="150"/>
      <c r="H751" s="150"/>
      <c r="I751" s="150"/>
      <c r="J751" s="150"/>
      <c r="K751" s="150"/>
      <c r="L751" s="151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0.5" customHeight="1" thickBot="1">
      <c r="A752" s="15"/>
      <c r="B752" s="1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2.75" customHeight="1" thickBot="1">
      <c r="A753" s="15"/>
      <c r="B753" s="17" t="s">
        <v>18</v>
      </c>
      <c r="C753" s="143"/>
      <c r="D753" s="143"/>
      <c r="E753" s="3"/>
      <c r="G753" s="23"/>
      <c r="H753" s="24"/>
      <c r="I753" s="25" t="s">
        <v>25</v>
      </c>
      <c r="J753" s="26"/>
      <c r="K753" s="5"/>
      <c r="L753" s="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2.75">
      <c r="A754" s="15"/>
      <c r="B754" s="5"/>
      <c r="C754" s="5"/>
      <c r="D754" s="3"/>
      <c r="E754" s="3"/>
      <c r="F754" s="3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2.75">
      <c r="A755" s="15"/>
      <c r="B755" s="14" t="s">
        <v>22</v>
      </c>
      <c r="C755" s="5"/>
      <c r="D755" s="3"/>
      <c r="E755" s="3"/>
      <c r="F755" s="3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2.75">
      <c r="A756" s="15"/>
      <c r="B756" s="5"/>
      <c r="C756" s="5"/>
      <c r="D756" s="3"/>
      <c r="E756" s="3"/>
      <c r="F756" s="3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2.75">
      <c r="A757" s="15"/>
      <c r="B757" s="5"/>
      <c r="C757" s="5"/>
      <c r="D757" s="3"/>
      <c r="E757" s="3"/>
      <c r="F757" s="3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2.75">
      <c r="A758" s="15"/>
      <c r="B758" s="5"/>
      <c r="C758" s="5"/>
      <c r="D758" s="3"/>
      <c r="E758" s="3"/>
      <c r="F758" s="3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2.75">
      <c r="A759" s="15"/>
      <c r="B759" s="5"/>
      <c r="C759" s="5"/>
      <c r="D759" s="3"/>
      <c r="E759" s="3"/>
      <c r="F759" s="3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2.75">
      <c r="A760" s="15"/>
      <c r="B760" s="5"/>
      <c r="C760" s="5"/>
      <c r="D760" s="3"/>
      <c r="E760" s="3"/>
      <c r="F760" s="3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2.75">
      <c r="A761" s="15"/>
      <c r="B761" s="5"/>
      <c r="C761" s="5"/>
      <c r="D761" s="3"/>
      <c r="E761" s="3"/>
      <c r="F761" s="3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2.75">
      <c r="A762" s="15"/>
      <c r="B762" s="5"/>
      <c r="C762" s="5"/>
      <c r="D762" s="3"/>
      <c r="E762" s="3"/>
      <c r="F762" s="3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2.75">
      <c r="A763" s="1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2.75">
      <c r="A764" s="1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2.75">
      <c r="A765" s="1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2.75">
      <c r="A766" s="15"/>
      <c r="B766" s="5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2.75">
      <c r="A767" s="1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2.75">
      <c r="A768" s="1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2.75">
      <c r="A769" s="1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2.75">
      <c r="A770" s="1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2.75">
      <c r="A771" s="1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2.75">
      <c r="A772" s="1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2.75">
      <c r="A773" s="1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2.75">
      <c r="A774" s="1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2.75">
      <c r="A775" s="1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2.75">
      <c r="A776" s="1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2.75">
      <c r="A777" s="1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2.75">
      <c r="A778" s="1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2.75">
      <c r="A779" s="1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2.75">
      <c r="A780" s="1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2.75">
      <c r="A781" s="1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2.75">
      <c r="A782" s="1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2.75">
      <c r="A783" s="1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2.75">
      <c r="A784" s="1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2.75">
      <c r="A785" s="1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2.75">
      <c r="A786" s="1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2.75">
      <c r="A787" s="1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2.75">
      <c r="A788" s="1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2.75">
      <c r="A789" s="1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2.75">
      <c r="A790" s="15"/>
      <c r="B790" s="11" t="s">
        <v>23</v>
      </c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3.5">
      <c r="A791" s="15"/>
      <c r="B791" s="29" t="s">
        <v>30</v>
      </c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4.25" thickBot="1">
      <c r="A792" s="15"/>
      <c r="B792" s="5"/>
      <c r="C792" s="5"/>
      <c r="D792" s="5"/>
      <c r="E792" s="5"/>
      <c r="F792" s="5"/>
      <c r="G792" s="5"/>
      <c r="H792" s="5"/>
      <c r="I792" s="27" t="s">
        <v>26</v>
      </c>
      <c r="J792" s="131" t="s">
        <v>28</v>
      </c>
      <c r="K792" s="131"/>
      <c r="L792" s="131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5.75" thickBot="1">
      <c r="A793" s="15"/>
      <c r="B793" s="3"/>
      <c r="C793" s="16" t="s">
        <v>27</v>
      </c>
      <c r="D793" s="5"/>
      <c r="E793" s="5"/>
      <c r="F793" s="5"/>
      <c r="G793" s="5"/>
      <c r="H793" s="5"/>
      <c r="I793" s="30"/>
      <c r="J793" s="132"/>
      <c r="K793" s="133"/>
      <c r="L793" s="134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5.75" thickBot="1">
      <c r="A794" s="15"/>
      <c r="B794" s="3"/>
      <c r="C794" s="16" t="s">
        <v>29</v>
      </c>
      <c r="D794" s="5"/>
      <c r="E794" s="5"/>
      <c r="F794" s="5"/>
      <c r="G794" s="5"/>
      <c r="H794" s="5"/>
      <c r="I794" s="28"/>
      <c r="J794" s="132"/>
      <c r="K794" s="133"/>
      <c r="L794" s="134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5.75" thickBot="1">
      <c r="A795" s="15"/>
      <c r="B795" s="3"/>
      <c r="C795" s="16" t="s">
        <v>24</v>
      </c>
      <c r="D795" s="5"/>
      <c r="E795" s="5"/>
      <c r="F795" s="5"/>
      <c r="G795" s="5"/>
      <c r="H795" s="5"/>
      <c r="I795" s="28"/>
      <c r="J795" s="132"/>
      <c r="K795" s="133"/>
      <c r="L795" s="134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5.75">
      <c r="A796" s="15"/>
      <c r="B796" s="142" t="s">
        <v>37</v>
      </c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6" customHeight="1" thickBot="1">
      <c r="A797" s="15"/>
      <c r="B797" s="9"/>
      <c r="C797" s="9"/>
      <c r="D797" s="9"/>
      <c r="E797" s="5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3.5" thickBot="1">
      <c r="A798" s="15"/>
      <c r="B798" s="17" t="s">
        <v>1</v>
      </c>
      <c r="C798" s="143">
        <f>$C$18</f>
        <v>0</v>
      </c>
      <c r="D798" s="143"/>
      <c r="E798" s="143"/>
      <c r="F798" s="143"/>
      <c r="G798" s="143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6" customHeight="1">
      <c r="A799" s="15"/>
      <c r="B799" s="9"/>
      <c r="C799" s="9"/>
      <c r="D799" s="9"/>
      <c r="E799" s="5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2.75" customHeight="1" thickBot="1">
      <c r="A800" s="15"/>
      <c r="B800" s="9"/>
      <c r="C800" s="9"/>
      <c r="D800" s="9"/>
      <c r="E800" s="5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2.75" customHeight="1">
      <c r="A801" s="15"/>
      <c r="B801" s="18" t="s">
        <v>17</v>
      </c>
      <c r="C801" s="19" t="s">
        <v>21</v>
      </c>
      <c r="D801" s="20"/>
      <c r="E801" s="21"/>
      <c r="F801" s="21"/>
      <c r="G801" s="21"/>
      <c r="H801" s="21"/>
      <c r="I801" s="21"/>
      <c r="J801" s="21"/>
      <c r="K801" s="21"/>
      <c r="L801" s="22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2.75" customHeight="1">
      <c r="A802" s="74">
        <v>16</v>
      </c>
      <c r="B802" s="144"/>
      <c r="C802" s="146"/>
      <c r="D802" s="147"/>
      <c r="E802" s="147"/>
      <c r="F802" s="147"/>
      <c r="G802" s="147"/>
      <c r="H802" s="147"/>
      <c r="I802" s="147"/>
      <c r="J802" s="147"/>
      <c r="K802" s="147"/>
      <c r="L802" s="148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2.75" customHeight="1" thickBot="1">
      <c r="A803" s="15"/>
      <c r="B803" s="145"/>
      <c r="C803" s="149"/>
      <c r="D803" s="150"/>
      <c r="E803" s="150"/>
      <c r="F803" s="150"/>
      <c r="G803" s="150"/>
      <c r="H803" s="150"/>
      <c r="I803" s="150"/>
      <c r="J803" s="150"/>
      <c r="K803" s="150"/>
      <c r="L803" s="151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0.5" customHeight="1" thickBot="1">
      <c r="A804" s="15"/>
      <c r="B804" s="1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2.75" customHeight="1" thickBot="1">
      <c r="A805" s="15"/>
      <c r="B805" s="17" t="s">
        <v>18</v>
      </c>
      <c r="C805" s="143"/>
      <c r="D805" s="143"/>
      <c r="E805" s="3"/>
      <c r="G805" s="23"/>
      <c r="H805" s="24"/>
      <c r="I805" s="25" t="s">
        <v>25</v>
      </c>
      <c r="J805" s="26"/>
      <c r="K805" s="5"/>
      <c r="L805" s="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2.75">
      <c r="A806" s="15"/>
      <c r="B806" s="5"/>
      <c r="C806" s="5"/>
      <c r="D806" s="3"/>
      <c r="E806" s="3"/>
      <c r="F806" s="3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2.75">
      <c r="A807" s="15"/>
      <c r="B807" s="14" t="s">
        <v>22</v>
      </c>
      <c r="C807" s="5"/>
      <c r="D807" s="3"/>
      <c r="E807" s="3"/>
      <c r="F807" s="3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2.75">
      <c r="A808" s="15"/>
      <c r="B808" s="5"/>
      <c r="C808" s="5"/>
      <c r="D808" s="3"/>
      <c r="E808" s="3"/>
      <c r="F808" s="3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2.75">
      <c r="A809" s="15"/>
      <c r="B809" s="5"/>
      <c r="C809" s="5"/>
      <c r="D809" s="3"/>
      <c r="E809" s="3"/>
      <c r="F809" s="3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2.75">
      <c r="A810" s="15"/>
      <c r="B810" s="5"/>
      <c r="C810" s="5"/>
      <c r="D810" s="3"/>
      <c r="E810" s="3"/>
      <c r="F810" s="3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2.75">
      <c r="A811" s="15"/>
      <c r="B811" s="5"/>
      <c r="C811" s="5"/>
      <c r="D811" s="3"/>
      <c r="E811" s="3"/>
      <c r="F811" s="3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2.75">
      <c r="A812" s="15"/>
      <c r="B812" s="5"/>
      <c r="C812" s="5"/>
      <c r="D812" s="3"/>
      <c r="E812" s="3"/>
      <c r="F812" s="3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2.75">
      <c r="A813" s="15"/>
      <c r="B813" s="5"/>
      <c r="C813" s="5"/>
      <c r="D813" s="3"/>
      <c r="E813" s="3"/>
      <c r="F813" s="3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2.75">
      <c r="A814" s="15"/>
      <c r="B814" s="5"/>
      <c r="C814" s="5"/>
      <c r="D814" s="3"/>
      <c r="E814" s="3"/>
      <c r="F814" s="3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2.75">
      <c r="A815" s="1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2.75">
      <c r="A816" s="1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2.75">
      <c r="A817" s="1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2.75">
      <c r="A818" s="15"/>
      <c r="B818" s="5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2.75">
      <c r="A819" s="1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2.75">
      <c r="A820" s="1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2.75">
      <c r="A821" s="1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2.75">
      <c r="A822" s="1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2.75">
      <c r="A823" s="1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2.75">
      <c r="A824" s="1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2.75">
      <c r="A825" s="1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2.75">
      <c r="A826" s="1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2.75">
      <c r="A827" s="1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2.75">
      <c r="A828" s="1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2.75">
      <c r="A829" s="1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2.75">
      <c r="A830" s="1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2.75">
      <c r="A831" s="1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2.75">
      <c r="A832" s="1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2.75">
      <c r="A833" s="1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2.75">
      <c r="A834" s="1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2.75">
      <c r="A835" s="1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2.75">
      <c r="A836" s="1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2.75">
      <c r="A837" s="1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2.75">
      <c r="A838" s="1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2.75">
      <c r="A839" s="1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2.75">
      <c r="A840" s="1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2.75">
      <c r="A841" s="1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2.75">
      <c r="A842" s="15"/>
      <c r="B842" s="11" t="s">
        <v>23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3.5">
      <c r="A843" s="15"/>
      <c r="B843" s="29" t="s">
        <v>30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4.25" thickBot="1">
      <c r="A844" s="15"/>
      <c r="B844" s="5"/>
      <c r="C844" s="5"/>
      <c r="D844" s="5"/>
      <c r="E844" s="5"/>
      <c r="F844" s="5"/>
      <c r="G844" s="5"/>
      <c r="H844" s="5"/>
      <c r="I844" s="27" t="s">
        <v>26</v>
      </c>
      <c r="J844" s="131" t="s">
        <v>28</v>
      </c>
      <c r="K844" s="131"/>
      <c r="L844" s="131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5.75" thickBot="1">
      <c r="A845" s="15"/>
      <c r="B845" s="3"/>
      <c r="C845" s="16" t="s">
        <v>27</v>
      </c>
      <c r="D845" s="5"/>
      <c r="E845" s="5"/>
      <c r="F845" s="5"/>
      <c r="G845" s="5"/>
      <c r="H845" s="5"/>
      <c r="I845" s="30"/>
      <c r="J845" s="132"/>
      <c r="K845" s="133"/>
      <c r="L845" s="134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5.75" thickBot="1">
      <c r="A846" s="15"/>
      <c r="B846" s="3"/>
      <c r="C846" s="16" t="s">
        <v>29</v>
      </c>
      <c r="D846" s="5"/>
      <c r="E846" s="5"/>
      <c r="F846" s="5"/>
      <c r="G846" s="5"/>
      <c r="H846" s="5"/>
      <c r="I846" s="28"/>
      <c r="J846" s="132"/>
      <c r="K846" s="133"/>
      <c r="L846" s="134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5.75" thickBot="1">
      <c r="A847" s="15"/>
      <c r="B847" s="3"/>
      <c r="C847" s="16" t="s">
        <v>24</v>
      </c>
      <c r="D847" s="5"/>
      <c r="E847" s="5"/>
      <c r="F847" s="5"/>
      <c r="G847" s="5"/>
      <c r="H847" s="5"/>
      <c r="I847" s="28"/>
      <c r="J847" s="132"/>
      <c r="K847" s="133"/>
      <c r="L847" s="134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5.75">
      <c r="A848" s="15"/>
      <c r="B848" s="142" t="s">
        <v>37</v>
      </c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6" customHeight="1" thickBot="1">
      <c r="A849" s="15"/>
      <c r="B849" s="9"/>
      <c r="C849" s="9"/>
      <c r="D849" s="9"/>
      <c r="E849" s="5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3.5" thickBot="1">
      <c r="A850" s="15"/>
      <c r="B850" s="17" t="s">
        <v>1</v>
      </c>
      <c r="C850" s="143">
        <f>$C$18</f>
        <v>0</v>
      </c>
      <c r="D850" s="143"/>
      <c r="E850" s="143"/>
      <c r="F850" s="143"/>
      <c r="G850" s="143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6" customHeight="1">
      <c r="A851" s="15"/>
      <c r="B851" s="9"/>
      <c r="C851" s="9"/>
      <c r="D851" s="9"/>
      <c r="E851" s="5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2.75" customHeight="1" thickBot="1">
      <c r="A852" s="15"/>
      <c r="B852" s="9"/>
      <c r="C852" s="9"/>
      <c r="D852" s="9"/>
      <c r="E852" s="5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2.75" customHeight="1">
      <c r="A853" s="15"/>
      <c r="B853" s="18" t="s">
        <v>17</v>
      </c>
      <c r="C853" s="19" t="s">
        <v>21</v>
      </c>
      <c r="D853" s="20"/>
      <c r="E853" s="21"/>
      <c r="F853" s="21"/>
      <c r="G853" s="21"/>
      <c r="H853" s="21"/>
      <c r="I853" s="21"/>
      <c r="J853" s="21"/>
      <c r="K853" s="21"/>
      <c r="L853" s="22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2.75" customHeight="1">
      <c r="A854" s="74">
        <v>17</v>
      </c>
      <c r="B854" s="144"/>
      <c r="C854" s="146"/>
      <c r="D854" s="147"/>
      <c r="E854" s="147"/>
      <c r="F854" s="147"/>
      <c r="G854" s="147"/>
      <c r="H854" s="147"/>
      <c r="I854" s="147"/>
      <c r="J854" s="147"/>
      <c r="K854" s="147"/>
      <c r="L854" s="148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2.75" customHeight="1" thickBot="1">
      <c r="A855" s="15"/>
      <c r="B855" s="145"/>
      <c r="C855" s="149"/>
      <c r="D855" s="150"/>
      <c r="E855" s="150"/>
      <c r="F855" s="150"/>
      <c r="G855" s="150"/>
      <c r="H855" s="150"/>
      <c r="I855" s="150"/>
      <c r="J855" s="150"/>
      <c r="K855" s="150"/>
      <c r="L855" s="151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0.5" customHeight="1" thickBot="1">
      <c r="A856" s="15"/>
      <c r="B856" s="1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2.75" customHeight="1" thickBot="1">
      <c r="A857" s="15"/>
      <c r="B857" s="17" t="s">
        <v>18</v>
      </c>
      <c r="C857" s="143"/>
      <c r="D857" s="143"/>
      <c r="E857" s="3"/>
      <c r="G857" s="23"/>
      <c r="H857" s="24"/>
      <c r="I857" s="25" t="s">
        <v>25</v>
      </c>
      <c r="J857" s="26"/>
      <c r="K857" s="5"/>
      <c r="L857" s="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2.75">
      <c r="A858" s="15"/>
      <c r="B858" s="5"/>
      <c r="C858" s="5"/>
      <c r="D858" s="3"/>
      <c r="E858" s="3"/>
      <c r="F858" s="3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2.75">
      <c r="A859" s="15"/>
      <c r="B859" s="14" t="s">
        <v>22</v>
      </c>
      <c r="C859" s="5"/>
      <c r="D859" s="3"/>
      <c r="E859" s="3"/>
      <c r="F859" s="3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2.75">
      <c r="A860" s="15"/>
      <c r="B860" s="5"/>
      <c r="C860" s="5"/>
      <c r="D860" s="3"/>
      <c r="E860" s="3"/>
      <c r="F860" s="3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2.75">
      <c r="A861" s="15"/>
      <c r="B861" s="5"/>
      <c r="C861" s="5"/>
      <c r="D861" s="3"/>
      <c r="E861" s="3"/>
      <c r="F861" s="3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2.75">
      <c r="A862" s="15"/>
      <c r="B862" s="5"/>
      <c r="C862" s="5"/>
      <c r="D862" s="3"/>
      <c r="E862" s="3"/>
      <c r="F862" s="3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2.75">
      <c r="A863" s="15"/>
      <c r="B863" s="5"/>
      <c r="C863" s="5"/>
      <c r="D863" s="3"/>
      <c r="E863" s="3"/>
      <c r="F863" s="3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2.75">
      <c r="A864" s="15"/>
      <c r="B864" s="5"/>
      <c r="C864" s="5"/>
      <c r="D864" s="3"/>
      <c r="E864" s="3"/>
      <c r="F864" s="3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2.75">
      <c r="A865" s="15"/>
      <c r="B865" s="5"/>
      <c r="C865" s="5"/>
      <c r="D865" s="3"/>
      <c r="E865" s="3"/>
      <c r="F865" s="3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2.75">
      <c r="A866" s="15"/>
      <c r="B866" s="5"/>
      <c r="C866" s="5"/>
      <c r="D866" s="3"/>
      <c r="E866" s="3"/>
      <c r="F866" s="3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2.75">
      <c r="A867" s="1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2.75">
      <c r="A868" s="1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2.75">
      <c r="A869" s="1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2.75">
      <c r="A870" s="15"/>
      <c r="B870" s="5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2.75">
      <c r="A871" s="1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2.75">
      <c r="A872" s="1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2.75">
      <c r="A873" s="1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2.75">
      <c r="A874" s="1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2.75">
      <c r="A875" s="1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2.75">
      <c r="A876" s="1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2.75">
      <c r="A877" s="1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2.75">
      <c r="A878" s="1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2.75">
      <c r="A879" s="1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2.75">
      <c r="A880" s="1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2.75">
      <c r="A881" s="1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2.75">
      <c r="A882" s="1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2.75">
      <c r="A883" s="1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2.75">
      <c r="A884" s="1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2.75">
      <c r="A885" s="1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2.75">
      <c r="A886" s="1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2.75">
      <c r="A887" s="1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2.75">
      <c r="A888" s="1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2.75">
      <c r="A889" s="1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2.75">
      <c r="A890" s="1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2.75">
      <c r="A891" s="1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2.75">
      <c r="A892" s="1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2.75">
      <c r="A893" s="1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2.75">
      <c r="A894" s="15"/>
      <c r="B894" s="11" t="s">
        <v>23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3.5">
      <c r="A895" s="15"/>
      <c r="B895" s="29" t="s">
        <v>30</v>
      </c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4.25" thickBot="1">
      <c r="A896" s="15"/>
      <c r="B896" s="5"/>
      <c r="C896" s="5"/>
      <c r="D896" s="5"/>
      <c r="E896" s="5"/>
      <c r="F896" s="5"/>
      <c r="G896" s="5"/>
      <c r="H896" s="5"/>
      <c r="I896" s="27" t="s">
        <v>26</v>
      </c>
      <c r="J896" s="131" t="s">
        <v>28</v>
      </c>
      <c r="K896" s="131"/>
      <c r="L896" s="131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5.75" thickBot="1">
      <c r="A897" s="15"/>
      <c r="B897" s="3"/>
      <c r="C897" s="16" t="s">
        <v>27</v>
      </c>
      <c r="D897" s="5"/>
      <c r="E897" s="5"/>
      <c r="F897" s="5"/>
      <c r="G897" s="5"/>
      <c r="H897" s="5"/>
      <c r="I897" s="30"/>
      <c r="J897" s="132"/>
      <c r="K897" s="133"/>
      <c r="L897" s="134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5.75" thickBot="1">
      <c r="A898" s="15"/>
      <c r="B898" s="3"/>
      <c r="C898" s="16" t="s">
        <v>29</v>
      </c>
      <c r="D898" s="5"/>
      <c r="E898" s="5"/>
      <c r="F898" s="5"/>
      <c r="G898" s="5"/>
      <c r="H898" s="5"/>
      <c r="I898" s="28"/>
      <c r="J898" s="132"/>
      <c r="K898" s="133"/>
      <c r="L898" s="134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5.75" thickBot="1">
      <c r="A899" s="15"/>
      <c r="B899" s="3"/>
      <c r="C899" s="16" t="s">
        <v>24</v>
      </c>
      <c r="D899" s="5"/>
      <c r="E899" s="5"/>
      <c r="F899" s="5"/>
      <c r="G899" s="5"/>
      <c r="H899" s="5"/>
      <c r="I899" s="28"/>
      <c r="J899" s="132"/>
      <c r="K899" s="133"/>
      <c r="L899" s="134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5.75">
      <c r="A900" s="15"/>
      <c r="B900" s="142" t="s">
        <v>37</v>
      </c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6" customHeight="1" thickBot="1">
      <c r="A901" s="15"/>
      <c r="B901" s="9"/>
      <c r="C901" s="9"/>
      <c r="D901" s="9"/>
      <c r="E901" s="5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3.5" thickBot="1">
      <c r="A902" s="15"/>
      <c r="B902" s="17" t="s">
        <v>1</v>
      </c>
      <c r="C902" s="143">
        <f>$C$18</f>
        <v>0</v>
      </c>
      <c r="D902" s="143"/>
      <c r="E902" s="143"/>
      <c r="F902" s="143"/>
      <c r="G902" s="143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6" customHeight="1">
      <c r="A903" s="15"/>
      <c r="B903" s="9"/>
      <c r="C903" s="9"/>
      <c r="D903" s="9"/>
      <c r="E903" s="5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2.75" customHeight="1" thickBot="1">
      <c r="A904" s="15"/>
      <c r="B904" s="9"/>
      <c r="C904" s="9"/>
      <c r="D904" s="9"/>
      <c r="E904" s="5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2.75" customHeight="1">
      <c r="A905" s="15"/>
      <c r="B905" s="18" t="s">
        <v>17</v>
      </c>
      <c r="C905" s="19" t="s">
        <v>21</v>
      </c>
      <c r="D905" s="20"/>
      <c r="E905" s="21"/>
      <c r="F905" s="21"/>
      <c r="G905" s="21"/>
      <c r="H905" s="21"/>
      <c r="I905" s="21"/>
      <c r="J905" s="21"/>
      <c r="K905" s="21"/>
      <c r="L905" s="22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2.75" customHeight="1">
      <c r="A906" s="74">
        <v>18</v>
      </c>
      <c r="B906" s="144"/>
      <c r="C906" s="146"/>
      <c r="D906" s="147"/>
      <c r="E906" s="147"/>
      <c r="F906" s="147"/>
      <c r="G906" s="147"/>
      <c r="H906" s="147"/>
      <c r="I906" s="147"/>
      <c r="J906" s="147"/>
      <c r="K906" s="147"/>
      <c r="L906" s="148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2.75" customHeight="1" thickBot="1">
      <c r="A907" s="15"/>
      <c r="B907" s="145"/>
      <c r="C907" s="149"/>
      <c r="D907" s="150"/>
      <c r="E907" s="150"/>
      <c r="F907" s="150"/>
      <c r="G907" s="150"/>
      <c r="H907" s="150"/>
      <c r="I907" s="150"/>
      <c r="J907" s="150"/>
      <c r="K907" s="150"/>
      <c r="L907" s="151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0.5" customHeight="1" thickBot="1">
      <c r="A908" s="15"/>
      <c r="B908" s="1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2.75" customHeight="1" thickBot="1">
      <c r="A909" s="15"/>
      <c r="B909" s="17" t="s">
        <v>18</v>
      </c>
      <c r="C909" s="143"/>
      <c r="D909" s="143"/>
      <c r="E909" s="3"/>
      <c r="G909" s="23"/>
      <c r="H909" s="24"/>
      <c r="I909" s="25" t="s">
        <v>25</v>
      </c>
      <c r="J909" s="26"/>
      <c r="K909" s="5"/>
      <c r="L909" s="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2.75">
      <c r="A910" s="15"/>
      <c r="B910" s="5"/>
      <c r="C910" s="5"/>
      <c r="D910" s="3"/>
      <c r="E910" s="3"/>
      <c r="F910" s="3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2.75">
      <c r="A911" s="15"/>
      <c r="B911" s="14" t="s">
        <v>22</v>
      </c>
      <c r="C911" s="5"/>
      <c r="D911" s="3"/>
      <c r="E911" s="3"/>
      <c r="F911" s="3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2.75">
      <c r="A912" s="15"/>
      <c r="B912" s="5"/>
      <c r="C912" s="5"/>
      <c r="D912" s="3"/>
      <c r="E912" s="3"/>
      <c r="F912" s="3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2.75">
      <c r="A913" s="15"/>
      <c r="B913" s="5"/>
      <c r="C913" s="5"/>
      <c r="D913" s="3"/>
      <c r="E913" s="3"/>
      <c r="F913" s="3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2.75">
      <c r="A914" s="15"/>
      <c r="B914" s="5"/>
      <c r="C914" s="5"/>
      <c r="D914" s="3"/>
      <c r="E914" s="3"/>
      <c r="F914" s="3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2.75">
      <c r="A915" s="15"/>
      <c r="B915" s="5"/>
      <c r="C915" s="5"/>
      <c r="D915" s="3"/>
      <c r="E915" s="3"/>
      <c r="F915" s="3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2.75">
      <c r="A916" s="15"/>
      <c r="B916" s="5"/>
      <c r="C916" s="5"/>
      <c r="D916" s="3"/>
      <c r="E916" s="3"/>
      <c r="F916" s="3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2.75">
      <c r="A917" s="15"/>
      <c r="B917" s="5"/>
      <c r="C917" s="5"/>
      <c r="D917" s="3"/>
      <c r="E917" s="3"/>
      <c r="F917" s="3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2.75">
      <c r="A918" s="15"/>
      <c r="B918" s="5"/>
      <c r="C918" s="5"/>
      <c r="D918" s="3"/>
      <c r="E918" s="3"/>
      <c r="F918" s="3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2.75">
      <c r="A919" s="1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2.75">
      <c r="A920" s="1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2.75">
      <c r="A921" s="1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2.75">
      <c r="A922" s="15"/>
      <c r="B922" s="5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2.75">
      <c r="A923" s="1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2.75">
      <c r="A924" s="1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2.75">
      <c r="A925" s="1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2.75">
      <c r="A926" s="1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2.75">
      <c r="A927" s="1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2.75">
      <c r="A928" s="1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2.75">
      <c r="A929" s="1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2.75">
      <c r="A930" s="1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2.75">
      <c r="A931" s="1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2.75">
      <c r="A932" s="1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2.75">
      <c r="A933" s="1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2.75">
      <c r="A934" s="1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2.75">
      <c r="A935" s="1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2.75">
      <c r="A936" s="1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2.75">
      <c r="A937" s="1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2.75">
      <c r="A938" s="1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2.75">
      <c r="A939" s="1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2.75">
      <c r="A940" s="1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2.75">
      <c r="A941" s="1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2.75">
      <c r="A942" s="1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2.75">
      <c r="A943" s="1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2.75">
      <c r="A944" s="1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2.75">
      <c r="A945" s="1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2.75">
      <c r="A946" s="15"/>
      <c r="B946" s="11" t="s">
        <v>23</v>
      </c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3.5">
      <c r="A947" s="15"/>
      <c r="B947" s="29" t="s">
        <v>30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4.25" thickBot="1">
      <c r="A948" s="15"/>
      <c r="B948" s="5"/>
      <c r="C948" s="5"/>
      <c r="D948" s="5"/>
      <c r="E948" s="5"/>
      <c r="F948" s="5"/>
      <c r="G948" s="5"/>
      <c r="H948" s="5"/>
      <c r="I948" s="27" t="s">
        <v>26</v>
      </c>
      <c r="J948" s="131" t="s">
        <v>28</v>
      </c>
      <c r="K948" s="131"/>
      <c r="L948" s="131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5.75" thickBot="1">
      <c r="A949" s="15"/>
      <c r="B949" s="3"/>
      <c r="C949" s="16" t="s">
        <v>27</v>
      </c>
      <c r="D949" s="5"/>
      <c r="E949" s="5"/>
      <c r="F949" s="5"/>
      <c r="G949" s="5"/>
      <c r="H949" s="5"/>
      <c r="I949" s="30"/>
      <c r="J949" s="132"/>
      <c r="K949" s="133"/>
      <c r="L949" s="134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5.75" thickBot="1">
      <c r="A950" s="15"/>
      <c r="B950" s="3"/>
      <c r="C950" s="16" t="s">
        <v>29</v>
      </c>
      <c r="D950" s="5"/>
      <c r="E950" s="5"/>
      <c r="F950" s="5"/>
      <c r="G950" s="5"/>
      <c r="H950" s="5"/>
      <c r="I950" s="28"/>
      <c r="J950" s="132"/>
      <c r="K950" s="133"/>
      <c r="L950" s="134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5.75" thickBot="1">
      <c r="A951" s="15"/>
      <c r="B951" s="3"/>
      <c r="C951" s="16" t="s">
        <v>24</v>
      </c>
      <c r="D951" s="5"/>
      <c r="E951" s="5"/>
      <c r="F951" s="5"/>
      <c r="G951" s="5"/>
      <c r="H951" s="5"/>
      <c r="I951" s="28"/>
      <c r="J951" s="132"/>
      <c r="K951" s="133"/>
      <c r="L951" s="134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5.75">
      <c r="A952" s="15"/>
      <c r="B952" s="142" t="s">
        <v>37</v>
      </c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6" customHeight="1" thickBot="1">
      <c r="A953" s="15"/>
      <c r="B953" s="9"/>
      <c r="C953" s="9"/>
      <c r="D953" s="9"/>
      <c r="E953" s="5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3.5" thickBot="1">
      <c r="A954" s="15"/>
      <c r="B954" s="17" t="s">
        <v>1</v>
      </c>
      <c r="C954" s="143">
        <f>$C$18</f>
        <v>0</v>
      </c>
      <c r="D954" s="143"/>
      <c r="E954" s="143"/>
      <c r="F954" s="143"/>
      <c r="G954" s="143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6" customHeight="1">
      <c r="A955" s="15"/>
      <c r="B955" s="9"/>
      <c r="C955" s="9"/>
      <c r="D955" s="9"/>
      <c r="E955" s="5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2.75" customHeight="1" thickBot="1">
      <c r="A956" s="15"/>
      <c r="B956" s="9"/>
      <c r="C956" s="9"/>
      <c r="D956" s="9"/>
      <c r="E956" s="5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2.75" customHeight="1">
      <c r="A957" s="15"/>
      <c r="B957" s="18" t="s">
        <v>17</v>
      </c>
      <c r="C957" s="19" t="s">
        <v>21</v>
      </c>
      <c r="D957" s="20"/>
      <c r="E957" s="21"/>
      <c r="F957" s="21"/>
      <c r="G957" s="21"/>
      <c r="H957" s="21"/>
      <c r="I957" s="21"/>
      <c r="J957" s="21"/>
      <c r="K957" s="21"/>
      <c r="L957" s="22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2.75" customHeight="1">
      <c r="A958" s="74">
        <v>19</v>
      </c>
      <c r="B958" s="144"/>
      <c r="C958" s="146"/>
      <c r="D958" s="147"/>
      <c r="E958" s="147"/>
      <c r="F958" s="147"/>
      <c r="G958" s="147"/>
      <c r="H958" s="147"/>
      <c r="I958" s="147"/>
      <c r="J958" s="147"/>
      <c r="K958" s="147"/>
      <c r="L958" s="148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2.75" customHeight="1" thickBot="1">
      <c r="A959" s="15"/>
      <c r="B959" s="145"/>
      <c r="C959" s="149"/>
      <c r="D959" s="150"/>
      <c r="E959" s="150"/>
      <c r="F959" s="150"/>
      <c r="G959" s="150"/>
      <c r="H959" s="150"/>
      <c r="I959" s="150"/>
      <c r="J959" s="150"/>
      <c r="K959" s="150"/>
      <c r="L959" s="151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0.5" customHeight="1" thickBot="1">
      <c r="A960" s="15"/>
      <c r="B960" s="1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2.75" customHeight="1" thickBot="1">
      <c r="A961" s="15"/>
      <c r="B961" s="17" t="s">
        <v>18</v>
      </c>
      <c r="C961" s="143"/>
      <c r="D961" s="143"/>
      <c r="E961" s="3"/>
      <c r="G961" s="23"/>
      <c r="H961" s="24"/>
      <c r="I961" s="25" t="s">
        <v>25</v>
      </c>
      <c r="J961" s="26"/>
      <c r="K961" s="5"/>
      <c r="L961" s="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2.75">
      <c r="A962" s="15"/>
      <c r="B962" s="5"/>
      <c r="C962" s="5"/>
      <c r="D962" s="3"/>
      <c r="E962" s="3"/>
      <c r="F962" s="3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2.75">
      <c r="A963" s="15"/>
      <c r="B963" s="14" t="s">
        <v>22</v>
      </c>
      <c r="C963" s="5"/>
      <c r="D963" s="3"/>
      <c r="E963" s="3"/>
      <c r="F963" s="3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2.75">
      <c r="A964" s="15"/>
      <c r="B964" s="5"/>
      <c r="C964" s="5"/>
      <c r="D964" s="3"/>
      <c r="E964" s="3"/>
      <c r="F964" s="3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2.75">
      <c r="A965" s="15"/>
      <c r="B965" s="5"/>
      <c r="C965" s="5"/>
      <c r="D965" s="3"/>
      <c r="E965" s="3"/>
      <c r="F965" s="3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2.75">
      <c r="A966" s="15"/>
      <c r="B966" s="5"/>
      <c r="C966" s="5"/>
      <c r="D966" s="3"/>
      <c r="E966" s="3"/>
      <c r="F966" s="3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2.75">
      <c r="A967" s="15"/>
      <c r="B967" s="5"/>
      <c r="C967" s="5"/>
      <c r="D967" s="3"/>
      <c r="E967" s="3"/>
      <c r="F967" s="3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2.75">
      <c r="A968" s="15"/>
      <c r="B968" s="5"/>
      <c r="C968" s="5"/>
      <c r="D968" s="3"/>
      <c r="E968" s="3"/>
      <c r="F968" s="3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2.75">
      <c r="A969" s="15"/>
      <c r="B969" s="5"/>
      <c r="C969" s="5"/>
      <c r="D969" s="3"/>
      <c r="E969" s="3"/>
      <c r="F969" s="3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2.75">
      <c r="A970" s="15"/>
      <c r="B970" s="5"/>
      <c r="C970" s="5"/>
      <c r="D970" s="3"/>
      <c r="E970" s="3"/>
      <c r="F970" s="3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2.75">
      <c r="A971" s="1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2.75">
      <c r="A972" s="1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2.75">
      <c r="A973" s="1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2.75">
      <c r="A974" s="15"/>
      <c r="B974" s="5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2.75">
      <c r="A975" s="1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2.75">
      <c r="A976" s="1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2.75">
      <c r="A977" s="1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2.75">
      <c r="A978" s="1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2.75">
      <c r="A979" s="1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2.75">
      <c r="A980" s="1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2.75">
      <c r="A981" s="1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2.75">
      <c r="A982" s="1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2.75">
      <c r="A983" s="1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2.75">
      <c r="A984" s="1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2.75">
      <c r="A985" s="1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2.75">
      <c r="A986" s="1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2.75">
      <c r="A987" s="1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2.75">
      <c r="A988" s="1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2.75">
      <c r="A989" s="1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2.75">
      <c r="A990" s="1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2.75">
      <c r="A991" s="1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2.75">
      <c r="A992" s="1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2.75">
      <c r="A993" s="1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2.75">
      <c r="A994" s="1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2.75">
      <c r="A995" s="1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2.75">
      <c r="A996" s="1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2.75">
      <c r="A997" s="1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2.75">
      <c r="A998" s="15"/>
      <c r="B998" s="11" t="s">
        <v>23</v>
      </c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3.5">
      <c r="A999" s="15"/>
      <c r="B999" s="29" t="s">
        <v>30</v>
      </c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4.25" thickBot="1">
      <c r="A1000" s="15"/>
      <c r="B1000" s="5"/>
      <c r="C1000" s="5"/>
      <c r="D1000" s="5"/>
      <c r="E1000" s="5"/>
      <c r="F1000" s="5"/>
      <c r="G1000" s="5"/>
      <c r="H1000" s="5"/>
      <c r="I1000" s="27" t="s">
        <v>26</v>
      </c>
      <c r="J1000" s="131" t="s">
        <v>28</v>
      </c>
      <c r="K1000" s="131"/>
      <c r="L1000" s="131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5.75" thickBot="1">
      <c r="A1001" s="15"/>
      <c r="B1001" s="3"/>
      <c r="C1001" s="16" t="s">
        <v>27</v>
      </c>
      <c r="D1001" s="5"/>
      <c r="E1001" s="5"/>
      <c r="F1001" s="5"/>
      <c r="G1001" s="5"/>
      <c r="H1001" s="5"/>
      <c r="I1001" s="30"/>
      <c r="J1001" s="132"/>
      <c r="K1001" s="133"/>
      <c r="L1001" s="134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5.75" thickBot="1">
      <c r="A1002" s="15"/>
      <c r="B1002" s="3"/>
      <c r="C1002" s="16" t="s">
        <v>29</v>
      </c>
      <c r="D1002" s="5"/>
      <c r="E1002" s="5"/>
      <c r="F1002" s="5"/>
      <c r="G1002" s="5"/>
      <c r="H1002" s="5"/>
      <c r="I1002" s="28"/>
      <c r="J1002" s="132"/>
      <c r="K1002" s="133"/>
      <c r="L1002" s="134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5.75" thickBot="1">
      <c r="A1003" s="15"/>
      <c r="B1003" s="3"/>
      <c r="C1003" s="16" t="s">
        <v>24</v>
      </c>
      <c r="D1003" s="5"/>
      <c r="E1003" s="5"/>
      <c r="F1003" s="5"/>
      <c r="G1003" s="5"/>
      <c r="H1003" s="5"/>
      <c r="I1003" s="28"/>
      <c r="J1003" s="132"/>
      <c r="K1003" s="133"/>
      <c r="L1003" s="134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5.75">
      <c r="A1004" s="15"/>
      <c r="B1004" s="142" t="s">
        <v>37</v>
      </c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6" customHeight="1" thickBot="1">
      <c r="A1005" s="15"/>
      <c r="B1005" s="9"/>
      <c r="C1005" s="9"/>
      <c r="D1005" s="9"/>
      <c r="E1005" s="5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3.5" thickBot="1">
      <c r="A1006" s="15"/>
      <c r="B1006" s="17" t="s">
        <v>1</v>
      </c>
      <c r="C1006" s="143">
        <f>$C$18</f>
        <v>0</v>
      </c>
      <c r="D1006" s="143"/>
      <c r="E1006" s="143"/>
      <c r="F1006" s="143"/>
      <c r="G1006" s="143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6" customHeight="1">
      <c r="A1007" s="15"/>
      <c r="B1007" s="9"/>
      <c r="C1007" s="9"/>
      <c r="D1007" s="9"/>
      <c r="E1007" s="5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2.75" customHeight="1" thickBot="1">
      <c r="A1008" s="15"/>
      <c r="B1008" s="9"/>
      <c r="C1008" s="9"/>
      <c r="D1008" s="9"/>
      <c r="E1008" s="5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2.75" customHeight="1">
      <c r="A1009" s="15"/>
      <c r="B1009" s="18" t="s">
        <v>17</v>
      </c>
      <c r="C1009" s="19" t="s">
        <v>21</v>
      </c>
      <c r="D1009" s="20"/>
      <c r="E1009" s="21"/>
      <c r="F1009" s="21"/>
      <c r="G1009" s="21"/>
      <c r="H1009" s="21"/>
      <c r="I1009" s="21"/>
      <c r="J1009" s="21"/>
      <c r="K1009" s="21"/>
      <c r="L1009" s="22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2.75" customHeight="1">
      <c r="A1010" s="74">
        <v>20</v>
      </c>
      <c r="B1010" s="144"/>
      <c r="C1010" s="146"/>
      <c r="D1010" s="147"/>
      <c r="E1010" s="147"/>
      <c r="F1010" s="147"/>
      <c r="G1010" s="147"/>
      <c r="H1010" s="147"/>
      <c r="I1010" s="147"/>
      <c r="J1010" s="147"/>
      <c r="K1010" s="147"/>
      <c r="L1010" s="148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2.75" customHeight="1" thickBot="1">
      <c r="A1011" s="15"/>
      <c r="B1011" s="145"/>
      <c r="C1011" s="149"/>
      <c r="D1011" s="150"/>
      <c r="E1011" s="150"/>
      <c r="F1011" s="150"/>
      <c r="G1011" s="150"/>
      <c r="H1011" s="150"/>
      <c r="I1011" s="150"/>
      <c r="J1011" s="150"/>
      <c r="K1011" s="150"/>
      <c r="L1011" s="151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0.5" customHeight="1" thickBot="1">
      <c r="A1012" s="15"/>
      <c r="B1012" s="12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2.75" customHeight="1" thickBot="1">
      <c r="A1013" s="15"/>
      <c r="B1013" s="17" t="s">
        <v>18</v>
      </c>
      <c r="C1013" s="143"/>
      <c r="D1013" s="143"/>
      <c r="E1013" s="3"/>
      <c r="G1013" s="23"/>
      <c r="H1013" s="24"/>
      <c r="I1013" s="25" t="s">
        <v>25</v>
      </c>
      <c r="J1013" s="26"/>
      <c r="K1013" s="5"/>
      <c r="L1013" s="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2.75">
      <c r="A1014" s="15"/>
      <c r="B1014" s="5"/>
      <c r="C1014" s="5"/>
      <c r="D1014" s="3"/>
      <c r="E1014" s="3"/>
      <c r="F1014" s="3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2.75">
      <c r="A1015" s="15"/>
      <c r="B1015" s="14" t="s">
        <v>22</v>
      </c>
      <c r="C1015" s="5"/>
      <c r="D1015" s="3"/>
      <c r="E1015" s="3"/>
      <c r="F1015" s="3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2.75">
      <c r="A1016" s="15"/>
      <c r="B1016" s="5"/>
      <c r="C1016" s="5"/>
      <c r="D1016" s="3"/>
      <c r="E1016" s="3"/>
      <c r="F1016" s="3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ht="12.75">
      <c r="A1017" s="15"/>
      <c r="B1017" s="5"/>
      <c r="C1017" s="5"/>
      <c r="D1017" s="3"/>
      <c r="E1017" s="3"/>
      <c r="F1017" s="3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ht="12.75">
      <c r="A1018" s="15"/>
      <c r="B1018" s="5"/>
      <c r="C1018" s="5"/>
      <c r="D1018" s="3"/>
      <c r="E1018" s="3"/>
      <c r="F1018" s="3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ht="12.75">
      <c r="A1019" s="15"/>
      <c r="B1019" s="5"/>
      <c r="C1019" s="5"/>
      <c r="D1019" s="3"/>
      <c r="E1019" s="3"/>
      <c r="F1019" s="3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ht="12.75">
      <c r="A1020" s="15"/>
      <c r="B1020" s="5"/>
      <c r="C1020" s="5"/>
      <c r="D1020" s="3"/>
      <c r="E1020" s="3"/>
      <c r="F1020" s="3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ht="12.75">
      <c r="A1021" s="15"/>
      <c r="B1021" s="5"/>
      <c r="C1021" s="5"/>
      <c r="D1021" s="3"/>
      <c r="E1021" s="3"/>
      <c r="F1021" s="3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ht="12.75">
      <c r="A1022" s="15"/>
      <c r="B1022" s="5"/>
      <c r="C1022" s="5"/>
      <c r="D1022" s="3"/>
      <c r="E1022" s="3"/>
      <c r="F1022" s="3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ht="12.75">
      <c r="A1023" s="1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ht="12.75">
      <c r="A1024" s="1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ht="12.75">
      <c r="A1025" s="1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ht="12.75">
      <c r="A1026" s="15"/>
      <c r="B1026" s="5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ht="12.75">
      <c r="A1027" s="1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ht="12.75">
      <c r="A1028" s="1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ht="12.75">
      <c r="A1029" s="1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ht="12.75">
      <c r="A1030" s="1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ht="12.75">
      <c r="A1031" s="1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ht="12.75">
      <c r="A1032" s="1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ht="12.75">
      <c r="A1033" s="1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ht="12.75">
      <c r="A1034" s="1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ht="12.75">
      <c r="A1035" s="1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ht="12.75">
      <c r="A1036" s="1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ht="12.75">
      <c r="A1037" s="1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ht="12.75">
      <c r="A1038" s="1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ht="12.75">
      <c r="A1039" s="1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ht="12.75">
      <c r="A1040" s="1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ht="12.75">
      <c r="A1041" s="1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ht="12.75">
      <c r="A1042" s="1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ht="12.75">
      <c r="A1043" s="1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ht="12.75">
      <c r="A1044" s="1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ht="12.75">
      <c r="A1045" s="1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ht="12.75">
      <c r="A1046" s="1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ht="12.75">
      <c r="A1047" s="1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ht="12.75">
      <c r="A1048" s="1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ht="12.75">
      <c r="A1049" s="1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ht="12.75">
      <c r="A1050" s="15"/>
      <c r="B1050" s="11" t="s">
        <v>23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ht="13.5">
      <c r="A1051" s="15"/>
      <c r="B1051" s="29" t="s">
        <v>30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ht="14.25" thickBot="1">
      <c r="A1052" s="15"/>
      <c r="B1052" s="5"/>
      <c r="C1052" s="5"/>
      <c r="D1052" s="5"/>
      <c r="E1052" s="5"/>
      <c r="F1052" s="5"/>
      <c r="G1052" s="5"/>
      <c r="H1052" s="5"/>
      <c r="I1052" s="27" t="s">
        <v>26</v>
      </c>
      <c r="J1052" s="131" t="s">
        <v>28</v>
      </c>
      <c r="K1052" s="131"/>
      <c r="L1052" s="131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ht="15.75" thickBot="1">
      <c r="A1053" s="15"/>
      <c r="B1053" s="3"/>
      <c r="C1053" s="16" t="s">
        <v>27</v>
      </c>
      <c r="D1053" s="5"/>
      <c r="E1053" s="5"/>
      <c r="F1053" s="5"/>
      <c r="G1053" s="5"/>
      <c r="H1053" s="5"/>
      <c r="I1053" s="30"/>
      <c r="J1053" s="132"/>
      <c r="K1053" s="133"/>
      <c r="L1053" s="134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ht="15.75" thickBot="1">
      <c r="A1054" s="15"/>
      <c r="B1054" s="3"/>
      <c r="C1054" s="16" t="s">
        <v>29</v>
      </c>
      <c r="D1054" s="5"/>
      <c r="E1054" s="5"/>
      <c r="F1054" s="5"/>
      <c r="G1054" s="5"/>
      <c r="H1054" s="5"/>
      <c r="I1054" s="28"/>
      <c r="J1054" s="132"/>
      <c r="K1054" s="133"/>
      <c r="L1054" s="134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ht="15.75" thickBot="1">
      <c r="A1055" s="15"/>
      <c r="B1055" s="3"/>
      <c r="C1055" s="16" t="s">
        <v>24</v>
      </c>
      <c r="D1055" s="5"/>
      <c r="E1055" s="5"/>
      <c r="F1055" s="5"/>
      <c r="G1055" s="5"/>
      <c r="H1055" s="5"/>
      <c r="I1055" s="28"/>
      <c r="J1055" s="132"/>
      <c r="K1055" s="133"/>
      <c r="L1055" s="134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ht="15.75">
      <c r="A1056" s="15"/>
      <c r="B1056" s="159" t="s">
        <v>45</v>
      </c>
      <c r="C1056" s="159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ht="6" customHeight="1" thickBot="1">
      <c r="A1057" s="15"/>
      <c r="B1057" s="9"/>
      <c r="C1057" s="9"/>
      <c r="D1057" s="9"/>
      <c r="E1057" s="5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ht="13.5" thickBot="1">
      <c r="A1058" s="15"/>
      <c r="B1058" s="17" t="s">
        <v>1</v>
      </c>
      <c r="C1058" s="143">
        <f>$C$18</f>
        <v>0</v>
      </c>
      <c r="D1058" s="143"/>
      <c r="E1058" s="143"/>
      <c r="F1058" s="143"/>
      <c r="G1058" s="143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ht="12.75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ht="12.75">
      <c r="A1060" s="15"/>
      <c r="B1060" s="11" t="s">
        <v>125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ht="12.75">
      <c r="A1061" s="15"/>
      <c r="B1061" s="11" t="s">
        <v>136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ht="13.5">
      <c r="A1062" s="15"/>
      <c r="B1062" s="29" t="s">
        <v>47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ht="13.5" customHeight="1">
      <c r="A1063" s="15"/>
      <c r="B1063" s="11"/>
      <c r="C1063" s="3"/>
      <c r="D1063" s="3"/>
      <c r="E1063" s="3"/>
      <c r="F1063" s="3"/>
      <c r="G1063" s="3"/>
      <c r="H1063" s="76"/>
      <c r="I1063" s="76"/>
      <c r="J1063" s="76"/>
      <c r="K1063" s="75"/>
      <c r="L1063" s="7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ht="13.5" customHeight="1" thickBot="1">
      <c r="A1064" s="15"/>
      <c r="B1064" s="11"/>
      <c r="C1064" s="3"/>
      <c r="D1064" s="3"/>
      <c r="E1064" s="3"/>
      <c r="F1064" s="3"/>
      <c r="G1064" s="3"/>
      <c r="H1064" s="76"/>
      <c r="I1064" s="27" t="s">
        <v>26</v>
      </c>
      <c r="J1064" s="131" t="s">
        <v>28</v>
      </c>
      <c r="K1064" s="131"/>
      <c r="L1064" s="131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ht="14.25" customHeight="1" thickBot="1">
      <c r="A1065" s="15"/>
      <c r="B1065" s="3"/>
      <c r="C1065" s="37" t="s">
        <v>127</v>
      </c>
      <c r="D1065" s="37"/>
      <c r="E1065" s="37"/>
      <c r="F1065" s="37"/>
      <c r="G1065" s="38"/>
      <c r="H1065" s="78"/>
      <c r="I1065" s="30"/>
      <c r="J1065" s="132"/>
      <c r="K1065" s="133"/>
      <c r="L1065" s="134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ht="13.5" customHeight="1" thickBot="1">
      <c r="A1066" s="15"/>
      <c r="B1066" s="3"/>
      <c r="C1066" s="37" t="s">
        <v>128</v>
      </c>
      <c r="D1066" s="37"/>
      <c r="E1066" s="37"/>
      <c r="F1066" s="37"/>
      <c r="G1066" s="38"/>
      <c r="H1066" s="78"/>
      <c r="I1066" s="28"/>
      <c r="J1066" s="132"/>
      <c r="K1066" s="133"/>
      <c r="L1066" s="134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ht="13.5" customHeight="1" thickBot="1">
      <c r="A1067" s="15"/>
      <c r="B1067" s="3"/>
      <c r="C1067" s="37" t="s">
        <v>129</v>
      </c>
      <c r="D1067" s="37"/>
      <c r="E1067" s="37"/>
      <c r="F1067" s="37"/>
      <c r="G1067" s="38"/>
      <c r="H1067" s="78"/>
      <c r="I1067" s="28"/>
      <c r="J1067" s="132"/>
      <c r="K1067" s="133"/>
      <c r="L1067" s="134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ht="13.5" customHeight="1" thickBot="1">
      <c r="A1068" s="15"/>
      <c r="B1068" s="3"/>
      <c r="C1068" s="77" t="s">
        <v>130</v>
      </c>
      <c r="D1068" s="77"/>
      <c r="E1068" s="77"/>
      <c r="F1068" s="77"/>
      <c r="G1068" s="77"/>
      <c r="H1068" s="80"/>
      <c r="I1068" s="28"/>
      <c r="J1068" s="132"/>
      <c r="K1068" s="133"/>
      <c r="L1068" s="134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ht="15.75" thickBot="1">
      <c r="A1069" s="15"/>
      <c r="B1069" s="3"/>
      <c r="C1069" s="37" t="s">
        <v>131</v>
      </c>
      <c r="D1069" s="37"/>
      <c r="E1069" s="37"/>
      <c r="F1069" s="37"/>
      <c r="G1069" s="38"/>
      <c r="H1069" s="79"/>
      <c r="I1069" s="28"/>
      <c r="J1069" s="132"/>
      <c r="K1069" s="133"/>
      <c r="L1069" s="134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ht="13.5" customHeight="1" thickBot="1">
      <c r="A1070" s="15"/>
      <c r="B1070" s="3"/>
      <c r="C1070" s="37" t="s">
        <v>126</v>
      </c>
      <c r="D1070" s="37"/>
      <c r="E1070" s="37"/>
      <c r="F1070" s="37"/>
      <c r="G1070" s="38"/>
      <c r="H1070" s="78"/>
      <c r="I1070" s="28"/>
      <c r="J1070" s="132"/>
      <c r="K1070" s="133"/>
      <c r="L1070" s="134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ht="13.5" customHeight="1" thickBot="1">
      <c r="A1071" s="15"/>
      <c r="B1071" s="3"/>
      <c r="C1071" s="39" t="s">
        <v>46</v>
      </c>
      <c r="D1071" s="3"/>
      <c r="E1071" s="160"/>
      <c r="F1071" s="160"/>
      <c r="G1071" s="160"/>
      <c r="H1071" s="161"/>
      <c r="I1071" s="28"/>
      <c r="J1071" s="129"/>
      <c r="K1071" s="130"/>
      <c r="L1071" s="130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ht="13.5">
      <c r="A1072" s="15"/>
      <c r="B1072" s="3"/>
      <c r="C1072" s="3"/>
      <c r="D1072" s="3"/>
      <c r="E1072" s="3"/>
      <c r="F1072" s="3"/>
      <c r="G1072" s="3"/>
      <c r="H1072" s="63"/>
      <c r="I1072" s="3"/>
      <c r="J1072" s="3"/>
      <c r="K1072" s="3"/>
      <c r="L1072" s="3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ht="12.75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ht="12.75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ht="12.75">
      <c r="A1075" s="15"/>
      <c r="B1075" s="11" t="s">
        <v>48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ht="6" customHeight="1">
      <c r="A1076" s="15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ht="12.75">
      <c r="A1077" s="15"/>
      <c r="B1077" s="41" t="s">
        <v>132</v>
      </c>
      <c r="D1077" s="41"/>
      <c r="E1077" s="41"/>
      <c r="F1077" s="41"/>
      <c r="G1077" s="42"/>
      <c r="H1077" s="40"/>
      <c r="I1077" s="36"/>
      <c r="J1077" s="36"/>
      <c r="K1077" s="36"/>
      <c r="L1077" s="36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ht="6" customHeight="1">
      <c r="A1078" s="15"/>
      <c r="B1078" s="11"/>
      <c r="C1078" s="37"/>
      <c r="D1078" s="37"/>
      <c r="E1078" s="37"/>
      <c r="F1078" s="37"/>
      <c r="G1078" s="38"/>
      <c r="H1078" s="3"/>
      <c r="I1078" s="3"/>
      <c r="J1078" s="3"/>
      <c r="K1078" s="3"/>
      <c r="L1078" s="3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ht="12.75">
      <c r="A1079" s="15"/>
      <c r="B1079" s="3"/>
      <c r="C1079" s="100" t="s">
        <v>49</v>
      </c>
      <c r="D1079" s="100"/>
      <c r="E1079" s="100"/>
      <c r="F1079" s="100"/>
      <c r="G1079" s="139"/>
      <c r="H1079" s="3"/>
      <c r="I1079" s="3"/>
      <c r="J1079" s="3"/>
      <c r="K1079" s="3"/>
      <c r="L1079" s="3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ht="6" customHeight="1">
      <c r="A1080" s="15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ht="12.75">
      <c r="A1081" s="15"/>
      <c r="B1081" s="11"/>
      <c r="C1081" s="3"/>
      <c r="D1081" s="3"/>
      <c r="E1081" s="8" t="s">
        <v>51</v>
      </c>
      <c r="F1081" s="43"/>
      <c r="G1081" s="3"/>
      <c r="H1081" s="8" t="s">
        <v>50</v>
      </c>
      <c r="I1081" s="140"/>
      <c r="J1081" s="141"/>
      <c r="K1081" s="44" t="s">
        <v>52</v>
      </c>
      <c r="L1081" s="3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ht="12.75">
      <c r="A1082" s="15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ht="12.75">
      <c r="A1083" s="15"/>
      <c r="B1083" s="3"/>
      <c r="C1083" s="100" t="s">
        <v>53</v>
      </c>
      <c r="D1083" s="100"/>
      <c r="E1083" s="100"/>
      <c r="F1083" s="100"/>
      <c r="G1083" s="139"/>
      <c r="H1083" s="3"/>
      <c r="I1083" s="3"/>
      <c r="J1083" s="3"/>
      <c r="K1083" s="3"/>
      <c r="L1083" s="3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ht="6" customHeight="1">
      <c r="A1084" s="15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ht="12.75">
      <c r="A1085" s="15"/>
      <c r="B1085" s="11"/>
      <c r="C1085" s="3"/>
      <c r="E1085" s="8" t="s">
        <v>51</v>
      </c>
      <c r="F1085" s="43"/>
      <c r="G1085" s="3"/>
      <c r="H1085" s="8" t="s">
        <v>54</v>
      </c>
      <c r="I1085" s="140"/>
      <c r="J1085" s="141"/>
      <c r="K1085" s="44"/>
      <c r="L1085" s="3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ht="12.75">
      <c r="A1086" s="15"/>
      <c r="B1086" s="11"/>
      <c r="C1086" s="3"/>
      <c r="D1086" s="3"/>
      <c r="E1086" s="3"/>
      <c r="F1086" s="3"/>
      <c r="G1086" s="3"/>
      <c r="H1086" s="8" t="s">
        <v>55</v>
      </c>
      <c r="I1086" s="140"/>
      <c r="J1086" s="141"/>
      <c r="K1086" s="3"/>
      <c r="L1086" s="3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ht="12.75">
      <c r="A1087" s="15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ht="12.75">
      <c r="A1088" s="15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ht="12.75">
      <c r="A1089" s="15"/>
      <c r="B1089" s="11" t="s">
        <v>59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ht="12.75">
      <c r="A1090" s="15"/>
      <c r="B1090" s="45" t="s">
        <v>60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ht="13.5">
      <c r="A1091" s="15"/>
      <c r="B1091" s="29"/>
      <c r="C1091" s="3"/>
      <c r="D1091" s="3"/>
      <c r="E1091" s="3"/>
      <c r="F1091" s="3"/>
      <c r="G1091" s="3"/>
      <c r="H1091" s="3"/>
      <c r="J1091" s="137" t="s">
        <v>69</v>
      </c>
      <c r="K1091" s="138"/>
      <c r="L1091" s="3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ht="12.75">
      <c r="A1092" s="15"/>
      <c r="B1092" s="3"/>
      <c r="C1092" s="51" t="s">
        <v>56</v>
      </c>
      <c r="D1092" s="136" t="s">
        <v>57</v>
      </c>
      <c r="E1092" s="136"/>
      <c r="F1092" s="136" t="s">
        <v>72</v>
      </c>
      <c r="G1092" s="136"/>
      <c r="H1092" s="136"/>
      <c r="I1092" s="51" t="s">
        <v>58</v>
      </c>
      <c r="J1092" s="52" t="s">
        <v>61</v>
      </c>
      <c r="K1092" s="52" t="s">
        <v>62</v>
      </c>
      <c r="L1092" s="3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ht="13.5">
      <c r="A1093" s="15"/>
      <c r="B1093" s="46" t="s">
        <v>63</v>
      </c>
      <c r="C1093" s="50"/>
      <c r="D1093" s="135"/>
      <c r="E1093" s="135"/>
      <c r="F1093" s="135"/>
      <c r="G1093" s="135"/>
      <c r="H1093" s="135"/>
      <c r="I1093" s="49"/>
      <c r="J1093" s="50"/>
      <c r="K1093" s="50"/>
      <c r="L1093" s="3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ht="13.5">
      <c r="A1094" s="15"/>
      <c r="B1094" s="46" t="s">
        <v>64</v>
      </c>
      <c r="C1094" s="50"/>
      <c r="D1094" s="128"/>
      <c r="E1094" s="128"/>
      <c r="F1094" s="128"/>
      <c r="G1094" s="128"/>
      <c r="H1094" s="128"/>
      <c r="I1094" s="47"/>
      <c r="J1094" s="48"/>
      <c r="K1094" s="48"/>
      <c r="L1094" s="3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ht="13.5">
      <c r="A1095" s="15"/>
      <c r="B1095" s="46" t="s">
        <v>65</v>
      </c>
      <c r="C1095" s="50"/>
      <c r="D1095" s="128"/>
      <c r="E1095" s="128"/>
      <c r="F1095" s="128"/>
      <c r="G1095" s="128"/>
      <c r="H1095" s="128"/>
      <c r="I1095" s="47"/>
      <c r="J1095" s="48"/>
      <c r="K1095" s="48"/>
      <c r="L1095" s="3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ht="13.5">
      <c r="A1096" s="15"/>
      <c r="B1096" s="46" t="s">
        <v>66</v>
      </c>
      <c r="C1096" s="50"/>
      <c r="D1096" s="128"/>
      <c r="E1096" s="128"/>
      <c r="F1096" s="128"/>
      <c r="G1096" s="128"/>
      <c r="H1096" s="128"/>
      <c r="I1096" s="47"/>
      <c r="J1096" s="48"/>
      <c r="K1096" s="48"/>
      <c r="L1096" s="3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ht="13.5">
      <c r="A1097" s="15"/>
      <c r="B1097" s="46" t="s">
        <v>67</v>
      </c>
      <c r="C1097" s="50"/>
      <c r="D1097" s="128"/>
      <c r="E1097" s="128"/>
      <c r="F1097" s="128"/>
      <c r="G1097" s="128"/>
      <c r="H1097" s="128"/>
      <c r="I1097" s="47"/>
      <c r="J1097" s="48"/>
      <c r="K1097" s="48"/>
      <c r="L1097" s="3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ht="13.5">
      <c r="A1098" s="15"/>
      <c r="B1098" s="46" t="s">
        <v>68</v>
      </c>
      <c r="C1098" s="50"/>
      <c r="D1098" s="128"/>
      <c r="E1098" s="128"/>
      <c r="F1098" s="128"/>
      <c r="G1098" s="128"/>
      <c r="H1098" s="128"/>
      <c r="I1098" s="47"/>
      <c r="J1098" s="48"/>
      <c r="K1098" s="48"/>
      <c r="L1098" s="3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ht="13.5">
      <c r="A1099" s="15"/>
      <c r="B1099" s="46" t="s">
        <v>200</v>
      </c>
      <c r="C1099" s="50"/>
      <c r="D1099" s="128"/>
      <c r="E1099" s="128"/>
      <c r="F1099" s="128"/>
      <c r="G1099" s="128"/>
      <c r="H1099" s="128"/>
      <c r="I1099" s="47"/>
      <c r="J1099" s="48"/>
      <c r="K1099" s="48"/>
      <c r="L1099" s="3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ht="13.5">
      <c r="A1100" s="15"/>
      <c r="B1100" s="46" t="s">
        <v>201</v>
      </c>
      <c r="C1100" s="50"/>
      <c r="D1100" s="128"/>
      <c r="E1100" s="128"/>
      <c r="F1100" s="128"/>
      <c r="G1100" s="128"/>
      <c r="H1100" s="128"/>
      <c r="I1100" s="47"/>
      <c r="J1100" s="48"/>
      <c r="K1100" s="48"/>
      <c r="L1100" s="3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ht="13.5">
      <c r="A1101" s="15"/>
      <c r="B1101" s="46" t="s">
        <v>202</v>
      </c>
      <c r="C1101" s="50"/>
      <c r="D1101" s="128"/>
      <c r="E1101" s="128"/>
      <c r="F1101" s="128"/>
      <c r="G1101" s="128"/>
      <c r="H1101" s="128"/>
      <c r="I1101" s="47"/>
      <c r="J1101" s="48"/>
      <c r="K1101" s="48"/>
      <c r="L1101" s="3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ht="13.5">
      <c r="A1102" s="15"/>
      <c r="B1102" s="46" t="s">
        <v>203</v>
      </c>
      <c r="C1102" s="50"/>
      <c r="D1102" s="128"/>
      <c r="E1102" s="128"/>
      <c r="F1102" s="128"/>
      <c r="G1102" s="128"/>
      <c r="H1102" s="128"/>
      <c r="I1102" s="47"/>
      <c r="J1102" s="48"/>
      <c r="K1102" s="48"/>
      <c r="L1102" s="3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ht="13.5">
      <c r="A1103" s="15"/>
      <c r="B1103" s="46"/>
      <c r="C1103" s="31" t="s">
        <v>73</v>
      </c>
      <c r="D1103" s="9"/>
      <c r="E1103" s="9"/>
      <c r="F1103" s="9"/>
      <c r="G1103" s="9"/>
      <c r="H1103" s="9"/>
      <c r="I1103" s="5"/>
      <c r="J1103" s="9"/>
      <c r="K1103" s="9"/>
      <c r="L1103" s="3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ht="13.5">
      <c r="A1104" s="15"/>
      <c r="B1104" s="29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ht="12.75">
      <c r="B1142" t="s">
        <v>115</v>
      </c>
    </row>
    <row r="1143" spans="2:13" ht="13.5">
      <c r="B1143" s="88" t="s">
        <v>190</v>
      </c>
      <c r="H1143" s="162" t="s">
        <v>120</v>
      </c>
      <c r="I1143" s="162"/>
      <c r="J1143" s="162"/>
      <c r="K1143" s="162"/>
      <c r="L1143" s="162"/>
      <c r="M1143" s="162"/>
    </row>
    <row r="1144" spans="2:13" ht="13.5">
      <c r="B1144" s="72" t="s">
        <v>116</v>
      </c>
      <c r="C1144" s="72" t="s">
        <v>85</v>
      </c>
      <c r="D1144" s="72" t="s">
        <v>17</v>
      </c>
      <c r="E1144" s="72" t="s">
        <v>117</v>
      </c>
      <c r="F1144" s="72" t="s">
        <v>118</v>
      </c>
      <c r="G1144" s="72" t="s">
        <v>119</v>
      </c>
      <c r="H1144" s="72" t="s">
        <v>121</v>
      </c>
      <c r="I1144" s="72" t="s">
        <v>124</v>
      </c>
      <c r="J1144" s="72" t="s">
        <v>122</v>
      </c>
      <c r="K1144" s="72" t="s">
        <v>124</v>
      </c>
      <c r="L1144" s="72" t="s">
        <v>123</v>
      </c>
      <c r="M1144" s="72" t="s">
        <v>124</v>
      </c>
    </row>
    <row r="1145" spans="1:13" ht="12.75">
      <c r="A1145">
        <v>1</v>
      </c>
      <c r="B1145" t="str">
        <f>C11</f>
        <v>Escrever designação do beneficiário</v>
      </c>
      <c r="C1145">
        <f>C18</f>
        <v>0</v>
      </c>
      <c r="D1145">
        <f>B22</f>
        <v>0</v>
      </c>
      <c r="E1145">
        <f>C22</f>
        <v>0</v>
      </c>
      <c r="F1145">
        <f>C25</f>
        <v>0</v>
      </c>
      <c r="G1145" s="73">
        <f>J25</f>
        <v>0</v>
      </c>
      <c r="H1145">
        <f>I65</f>
        <v>0</v>
      </c>
      <c r="I1145">
        <f>J65</f>
        <v>0</v>
      </c>
      <c r="J1145">
        <f>I66</f>
        <v>0</v>
      </c>
      <c r="K1145">
        <f>J66</f>
        <v>0</v>
      </c>
      <c r="L1145">
        <f>I67</f>
        <v>0</v>
      </c>
      <c r="M1145">
        <f>J67</f>
        <v>0</v>
      </c>
    </row>
    <row r="1146" spans="1:13" ht="12.75">
      <c r="A1146">
        <v>2</v>
      </c>
      <c r="B1146" t="str">
        <f aca="true" t="shared" si="0" ref="B1146:B1164">B1145</f>
        <v>Escrever designação do beneficiário</v>
      </c>
      <c r="C1146">
        <f aca="true" t="shared" si="1" ref="C1146:C1164">C1145</f>
        <v>0</v>
      </c>
      <c r="D1146">
        <f>B74</f>
        <v>0</v>
      </c>
      <c r="E1146">
        <f>C74</f>
        <v>0</v>
      </c>
      <c r="F1146">
        <f>C77</f>
        <v>0</v>
      </c>
      <c r="G1146" s="73">
        <f>J77</f>
        <v>0</v>
      </c>
      <c r="H1146">
        <f>I117</f>
        <v>0</v>
      </c>
      <c r="I1146">
        <f>J117</f>
        <v>0</v>
      </c>
      <c r="J1146">
        <f>I66</f>
        <v>0</v>
      </c>
      <c r="K1146">
        <f>J66</f>
        <v>0</v>
      </c>
      <c r="L1146">
        <f>I67</f>
        <v>0</v>
      </c>
      <c r="M1146">
        <f>J67</f>
        <v>0</v>
      </c>
    </row>
    <row r="1147" spans="1:13" ht="12.75">
      <c r="A1147">
        <v>3</v>
      </c>
      <c r="B1147" t="str">
        <f t="shared" si="0"/>
        <v>Escrever designação do beneficiário</v>
      </c>
      <c r="C1147">
        <f t="shared" si="1"/>
        <v>0</v>
      </c>
      <c r="D1147">
        <f>B126</f>
        <v>0</v>
      </c>
      <c r="E1147">
        <f>C126</f>
        <v>0</v>
      </c>
      <c r="F1147">
        <f>C129</f>
        <v>0</v>
      </c>
      <c r="G1147" s="73">
        <f>J129</f>
        <v>0</v>
      </c>
      <c r="H1147">
        <f>I169</f>
        <v>0</v>
      </c>
      <c r="I1147">
        <f>J169</f>
        <v>0</v>
      </c>
      <c r="J1147">
        <f>I170</f>
        <v>0</v>
      </c>
      <c r="K1147">
        <f>J170</f>
        <v>0</v>
      </c>
      <c r="L1147">
        <f>I171</f>
        <v>0</v>
      </c>
      <c r="M1147">
        <f>J171</f>
        <v>0</v>
      </c>
    </row>
    <row r="1148" spans="1:13" ht="12.75">
      <c r="A1148">
        <v>4</v>
      </c>
      <c r="B1148" t="str">
        <f t="shared" si="0"/>
        <v>Escrever designação do beneficiário</v>
      </c>
      <c r="C1148">
        <f t="shared" si="1"/>
        <v>0</v>
      </c>
      <c r="D1148">
        <f>B178</f>
        <v>0</v>
      </c>
      <c r="E1148">
        <f>C178</f>
        <v>0</v>
      </c>
      <c r="F1148">
        <f>C181</f>
        <v>0</v>
      </c>
      <c r="G1148" s="73">
        <f>J181</f>
        <v>0</v>
      </c>
      <c r="H1148">
        <f>I221</f>
        <v>0</v>
      </c>
      <c r="I1148">
        <f>J221</f>
        <v>0</v>
      </c>
      <c r="J1148">
        <f>I222</f>
        <v>0</v>
      </c>
      <c r="K1148">
        <f>J222</f>
        <v>0</v>
      </c>
      <c r="L1148">
        <f>I223</f>
        <v>0</v>
      </c>
      <c r="M1148">
        <f>J223</f>
        <v>0</v>
      </c>
    </row>
    <row r="1149" spans="1:13" ht="12.75">
      <c r="A1149">
        <v>5</v>
      </c>
      <c r="B1149" t="str">
        <f t="shared" si="0"/>
        <v>Escrever designação do beneficiário</v>
      </c>
      <c r="C1149">
        <f t="shared" si="1"/>
        <v>0</v>
      </c>
      <c r="D1149">
        <f>B230</f>
        <v>0</v>
      </c>
      <c r="E1149">
        <f>C230</f>
        <v>0</v>
      </c>
      <c r="F1149">
        <f>C233</f>
        <v>0</v>
      </c>
      <c r="G1149" s="73">
        <f>J233</f>
        <v>0</v>
      </c>
      <c r="H1149">
        <f>I273</f>
        <v>0</v>
      </c>
      <c r="I1149">
        <f>J273</f>
        <v>0</v>
      </c>
      <c r="J1149">
        <f>I274</f>
        <v>0</v>
      </c>
      <c r="K1149">
        <f>J274</f>
        <v>0</v>
      </c>
      <c r="L1149">
        <f>I275</f>
        <v>0</v>
      </c>
      <c r="M1149">
        <f>J275</f>
        <v>0</v>
      </c>
    </row>
    <row r="1150" spans="1:13" ht="12.75">
      <c r="A1150">
        <v>6</v>
      </c>
      <c r="B1150" t="str">
        <f t="shared" si="0"/>
        <v>Escrever designação do beneficiário</v>
      </c>
      <c r="C1150">
        <f t="shared" si="1"/>
        <v>0</v>
      </c>
      <c r="D1150">
        <f>B282</f>
        <v>0</v>
      </c>
      <c r="E1150">
        <f>C282</f>
        <v>0</v>
      </c>
      <c r="F1150">
        <f>C285</f>
        <v>0</v>
      </c>
      <c r="G1150" s="73">
        <f>J285</f>
        <v>0</v>
      </c>
      <c r="H1150">
        <f>I325</f>
        <v>0</v>
      </c>
      <c r="I1150">
        <f>J325</f>
        <v>0</v>
      </c>
      <c r="J1150">
        <f>I326</f>
        <v>0</v>
      </c>
      <c r="K1150">
        <f>J326</f>
        <v>0</v>
      </c>
      <c r="L1150">
        <f>I327</f>
        <v>0</v>
      </c>
      <c r="M1150">
        <f>J327</f>
        <v>0</v>
      </c>
    </row>
    <row r="1151" spans="1:13" ht="12.75">
      <c r="A1151">
        <v>7</v>
      </c>
      <c r="B1151" t="str">
        <f t="shared" si="0"/>
        <v>Escrever designação do beneficiário</v>
      </c>
      <c r="C1151">
        <f t="shared" si="1"/>
        <v>0</v>
      </c>
      <c r="D1151">
        <f>B334</f>
        <v>0</v>
      </c>
      <c r="E1151">
        <f>C334</f>
        <v>0</v>
      </c>
      <c r="F1151">
        <f>C337</f>
        <v>0</v>
      </c>
      <c r="G1151" s="73">
        <f>J337</f>
        <v>0</v>
      </c>
      <c r="H1151">
        <f>I377</f>
        <v>0</v>
      </c>
      <c r="I1151">
        <f>J377</f>
        <v>0</v>
      </c>
      <c r="J1151">
        <f>I378</f>
        <v>0</v>
      </c>
      <c r="K1151">
        <f>J378</f>
        <v>0</v>
      </c>
      <c r="L1151">
        <f>I379</f>
        <v>0</v>
      </c>
      <c r="M1151">
        <f>J379</f>
        <v>0</v>
      </c>
    </row>
    <row r="1152" spans="1:13" ht="12.75">
      <c r="A1152">
        <v>8</v>
      </c>
      <c r="B1152" t="str">
        <f t="shared" si="0"/>
        <v>Escrever designação do beneficiário</v>
      </c>
      <c r="C1152">
        <f t="shared" si="1"/>
        <v>0</v>
      </c>
      <c r="D1152">
        <f>B386</f>
        <v>0</v>
      </c>
      <c r="E1152">
        <f>C386</f>
        <v>0</v>
      </c>
      <c r="F1152">
        <f>C389</f>
        <v>0</v>
      </c>
      <c r="G1152" s="73">
        <f>J389</f>
        <v>0</v>
      </c>
      <c r="H1152">
        <f>I429</f>
        <v>0</v>
      </c>
      <c r="I1152">
        <f>J429</f>
        <v>0</v>
      </c>
      <c r="J1152">
        <f>I430</f>
        <v>0</v>
      </c>
      <c r="K1152">
        <f>J430</f>
        <v>0</v>
      </c>
      <c r="L1152">
        <f>I431</f>
        <v>0</v>
      </c>
      <c r="M1152">
        <f>J431</f>
        <v>0</v>
      </c>
    </row>
    <row r="1153" spans="1:13" ht="12.75">
      <c r="A1153">
        <v>9</v>
      </c>
      <c r="B1153" t="str">
        <f t="shared" si="0"/>
        <v>Escrever designação do beneficiário</v>
      </c>
      <c r="C1153">
        <f t="shared" si="1"/>
        <v>0</v>
      </c>
      <c r="D1153">
        <f>B438</f>
        <v>0</v>
      </c>
      <c r="E1153">
        <f>C438</f>
        <v>0</v>
      </c>
      <c r="F1153">
        <f>C441</f>
        <v>0</v>
      </c>
      <c r="G1153" s="73">
        <f>J441</f>
        <v>0</v>
      </c>
      <c r="H1153">
        <f>I481</f>
        <v>0</v>
      </c>
      <c r="I1153">
        <f>J481</f>
        <v>0</v>
      </c>
      <c r="J1153">
        <f>I482</f>
        <v>0</v>
      </c>
      <c r="K1153">
        <f>J482</f>
        <v>0</v>
      </c>
      <c r="L1153">
        <f>I483</f>
        <v>0</v>
      </c>
      <c r="M1153">
        <f>J483</f>
        <v>0</v>
      </c>
    </row>
    <row r="1154" spans="1:13" ht="12.75">
      <c r="A1154">
        <v>10</v>
      </c>
      <c r="B1154" t="str">
        <f t="shared" si="0"/>
        <v>Escrever designação do beneficiário</v>
      </c>
      <c r="C1154">
        <f t="shared" si="1"/>
        <v>0</v>
      </c>
      <c r="D1154">
        <f>B490</f>
        <v>0</v>
      </c>
      <c r="E1154">
        <f>C490</f>
        <v>0</v>
      </c>
      <c r="F1154">
        <f>C493</f>
        <v>0</v>
      </c>
      <c r="G1154" s="73">
        <f>J493</f>
        <v>0</v>
      </c>
      <c r="H1154">
        <f>I533</f>
        <v>0</v>
      </c>
      <c r="I1154">
        <f>J533</f>
        <v>0</v>
      </c>
      <c r="J1154">
        <f>I534</f>
        <v>0</v>
      </c>
      <c r="K1154">
        <f>J534</f>
        <v>0</v>
      </c>
      <c r="L1154">
        <f>I535</f>
        <v>0</v>
      </c>
      <c r="M1154">
        <f>J535</f>
        <v>0</v>
      </c>
    </row>
    <row r="1155" spans="1:13" ht="12.75">
      <c r="A1155">
        <v>11</v>
      </c>
      <c r="B1155" t="str">
        <f t="shared" si="0"/>
        <v>Escrever designação do beneficiário</v>
      </c>
      <c r="C1155">
        <f t="shared" si="1"/>
        <v>0</v>
      </c>
      <c r="D1155">
        <f>B542</f>
        <v>0</v>
      </c>
      <c r="E1155">
        <f>C542</f>
        <v>0</v>
      </c>
      <c r="F1155">
        <f>C545</f>
        <v>0</v>
      </c>
      <c r="G1155" s="73">
        <f>J545</f>
        <v>0</v>
      </c>
      <c r="H1155">
        <f>I585</f>
        <v>0</v>
      </c>
      <c r="I1155">
        <f>J585</f>
        <v>0</v>
      </c>
      <c r="J1155">
        <f>I586</f>
        <v>0</v>
      </c>
      <c r="K1155">
        <f>J586</f>
        <v>0</v>
      </c>
      <c r="L1155">
        <f>I587</f>
        <v>0</v>
      </c>
      <c r="M1155">
        <f>J587</f>
        <v>0</v>
      </c>
    </row>
    <row r="1156" spans="1:13" ht="12.75">
      <c r="A1156">
        <v>12</v>
      </c>
      <c r="B1156" t="str">
        <f t="shared" si="0"/>
        <v>Escrever designação do beneficiário</v>
      </c>
      <c r="C1156">
        <f t="shared" si="1"/>
        <v>0</v>
      </c>
      <c r="D1156">
        <f>B594</f>
        <v>0</v>
      </c>
      <c r="E1156">
        <f>C594</f>
        <v>0</v>
      </c>
      <c r="F1156">
        <f>C597</f>
        <v>0</v>
      </c>
      <c r="G1156" s="73">
        <f>J597</f>
        <v>0</v>
      </c>
      <c r="H1156">
        <f>I637</f>
        <v>0</v>
      </c>
      <c r="I1156">
        <f>J637</f>
        <v>0</v>
      </c>
      <c r="J1156">
        <f>I638</f>
        <v>0</v>
      </c>
      <c r="K1156">
        <f>J638</f>
        <v>0</v>
      </c>
      <c r="L1156">
        <f>I639</f>
        <v>0</v>
      </c>
      <c r="M1156">
        <f>J639</f>
        <v>0</v>
      </c>
    </row>
    <row r="1157" spans="1:13" ht="12.75">
      <c r="A1157">
        <v>13</v>
      </c>
      <c r="B1157" t="str">
        <f t="shared" si="0"/>
        <v>Escrever designação do beneficiário</v>
      </c>
      <c r="C1157">
        <f t="shared" si="1"/>
        <v>0</v>
      </c>
      <c r="D1157">
        <f>B646</f>
        <v>0</v>
      </c>
      <c r="E1157">
        <f>C646</f>
        <v>0</v>
      </c>
      <c r="F1157">
        <f>C649</f>
        <v>0</v>
      </c>
      <c r="G1157" s="73">
        <f>J649</f>
        <v>0</v>
      </c>
      <c r="H1157">
        <f>I689</f>
        <v>0</v>
      </c>
      <c r="I1157">
        <f>J689</f>
        <v>0</v>
      </c>
      <c r="J1157">
        <f>I690</f>
        <v>0</v>
      </c>
      <c r="K1157">
        <f>J690</f>
        <v>0</v>
      </c>
      <c r="L1157">
        <f>I691</f>
        <v>0</v>
      </c>
      <c r="M1157">
        <f>J691</f>
        <v>0</v>
      </c>
    </row>
    <row r="1158" spans="1:13" ht="12.75">
      <c r="A1158">
        <v>14</v>
      </c>
      <c r="B1158" t="str">
        <f t="shared" si="0"/>
        <v>Escrever designação do beneficiário</v>
      </c>
      <c r="C1158">
        <f t="shared" si="1"/>
        <v>0</v>
      </c>
      <c r="D1158">
        <f>B698</f>
        <v>0</v>
      </c>
      <c r="E1158">
        <f>C698</f>
        <v>0</v>
      </c>
      <c r="F1158">
        <f>C701</f>
        <v>0</v>
      </c>
      <c r="G1158" s="73">
        <f>J701</f>
        <v>0</v>
      </c>
      <c r="H1158">
        <f>I741</f>
        <v>0</v>
      </c>
      <c r="I1158">
        <f>J741</f>
        <v>0</v>
      </c>
      <c r="J1158">
        <f>I742</f>
        <v>0</v>
      </c>
      <c r="K1158">
        <f>J742</f>
        <v>0</v>
      </c>
      <c r="L1158">
        <f>K743</f>
        <v>0</v>
      </c>
      <c r="M1158">
        <f>L743</f>
        <v>0</v>
      </c>
    </row>
    <row r="1159" spans="1:13" ht="12.75">
      <c r="A1159">
        <v>15</v>
      </c>
      <c r="B1159" t="str">
        <f t="shared" si="0"/>
        <v>Escrever designação do beneficiário</v>
      </c>
      <c r="C1159">
        <f t="shared" si="1"/>
        <v>0</v>
      </c>
      <c r="D1159">
        <f>B750</f>
        <v>0</v>
      </c>
      <c r="E1159">
        <f>C750</f>
        <v>0</v>
      </c>
      <c r="F1159">
        <f>C753</f>
        <v>0</v>
      </c>
      <c r="G1159" s="73">
        <f>J753</f>
        <v>0</v>
      </c>
      <c r="H1159">
        <f>I793</f>
        <v>0</v>
      </c>
      <c r="I1159">
        <f>J793</f>
        <v>0</v>
      </c>
      <c r="J1159">
        <f>I794</f>
        <v>0</v>
      </c>
      <c r="K1159">
        <f>J794</f>
        <v>0</v>
      </c>
      <c r="L1159">
        <f>I795</f>
        <v>0</v>
      </c>
      <c r="M1159">
        <f>J795</f>
        <v>0</v>
      </c>
    </row>
    <row r="1160" spans="1:13" ht="12.75">
      <c r="A1160">
        <v>16</v>
      </c>
      <c r="B1160" t="str">
        <f t="shared" si="0"/>
        <v>Escrever designação do beneficiário</v>
      </c>
      <c r="C1160">
        <f t="shared" si="1"/>
        <v>0</v>
      </c>
      <c r="D1160">
        <f>B802</f>
        <v>0</v>
      </c>
      <c r="E1160">
        <f>C802</f>
        <v>0</v>
      </c>
      <c r="F1160">
        <f>C805</f>
        <v>0</v>
      </c>
      <c r="G1160" s="73">
        <f>J805</f>
        <v>0</v>
      </c>
      <c r="H1160">
        <f>I845</f>
        <v>0</v>
      </c>
      <c r="I1160">
        <f>J845</f>
        <v>0</v>
      </c>
      <c r="J1160">
        <f>I846</f>
        <v>0</v>
      </c>
      <c r="K1160">
        <f>J846</f>
        <v>0</v>
      </c>
      <c r="L1160">
        <f>I847</f>
        <v>0</v>
      </c>
      <c r="M1160">
        <f>J847</f>
        <v>0</v>
      </c>
    </row>
    <row r="1161" spans="1:13" ht="12.75">
      <c r="A1161">
        <v>17</v>
      </c>
      <c r="B1161" t="str">
        <f t="shared" si="0"/>
        <v>Escrever designação do beneficiário</v>
      </c>
      <c r="C1161">
        <f t="shared" si="1"/>
        <v>0</v>
      </c>
      <c r="D1161">
        <f>B854</f>
        <v>0</v>
      </c>
      <c r="E1161">
        <f>C854</f>
        <v>0</v>
      </c>
      <c r="F1161">
        <f>C857</f>
        <v>0</v>
      </c>
      <c r="G1161" s="73">
        <f>J857</f>
        <v>0</v>
      </c>
      <c r="H1161">
        <f>I897</f>
        <v>0</v>
      </c>
      <c r="I1161">
        <f>J897</f>
        <v>0</v>
      </c>
      <c r="J1161">
        <f>I898</f>
        <v>0</v>
      </c>
      <c r="K1161">
        <f>J898</f>
        <v>0</v>
      </c>
      <c r="L1161">
        <f>I899</f>
        <v>0</v>
      </c>
      <c r="M1161">
        <f>J899</f>
        <v>0</v>
      </c>
    </row>
    <row r="1162" spans="1:13" ht="12.75">
      <c r="A1162">
        <v>18</v>
      </c>
      <c r="B1162" t="str">
        <f t="shared" si="0"/>
        <v>Escrever designação do beneficiário</v>
      </c>
      <c r="C1162">
        <f t="shared" si="1"/>
        <v>0</v>
      </c>
      <c r="D1162">
        <f>B906</f>
        <v>0</v>
      </c>
      <c r="E1162">
        <f>C906</f>
        <v>0</v>
      </c>
      <c r="F1162">
        <f>C909</f>
        <v>0</v>
      </c>
      <c r="G1162" s="73">
        <f>J909</f>
        <v>0</v>
      </c>
      <c r="H1162">
        <f>I949</f>
        <v>0</v>
      </c>
      <c r="I1162">
        <f>J949</f>
        <v>0</v>
      </c>
      <c r="J1162">
        <f>I950</f>
        <v>0</v>
      </c>
      <c r="K1162">
        <f>J950</f>
        <v>0</v>
      </c>
      <c r="L1162">
        <f>I951</f>
        <v>0</v>
      </c>
      <c r="M1162">
        <f>J951</f>
        <v>0</v>
      </c>
    </row>
    <row r="1163" spans="1:13" ht="12.75">
      <c r="A1163">
        <v>19</v>
      </c>
      <c r="B1163" t="str">
        <f t="shared" si="0"/>
        <v>Escrever designação do beneficiário</v>
      </c>
      <c r="C1163">
        <f t="shared" si="1"/>
        <v>0</v>
      </c>
      <c r="D1163">
        <f>B958</f>
        <v>0</v>
      </c>
      <c r="E1163">
        <f>C958</f>
        <v>0</v>
      </c>
      <c r="F1163">
        <f>C961</f>
        <v>0</v>
      </c>
      <c r="G1163" s="73">
        <f>J961</f>
        <v>0</v>
      </c>
      <c r="H1163">
        <f>I1001</f>
        <v>0</v>
      </c>
      <c r="I1163">
        <f>J1001</f>
        <v>0</v>
      </c>
      <c r="J1163">
        <f>I1002</f>
        <v>0</v>
      </c>
      <c r="K1163">
        <f>J1002</f>
        <v>0</v>
      </c>
      <c r="L1163">
        <f>I1003</f>
        <v>0</v>
      </c>
      <c r="M1163">
        <f>J1003</f>
        <v>0</v>
      </c>
    </row>
    <row r="1164" spans="1:13" ht="12.75">
      <c r="A1164">
        <v>20</v>
      </c>
      <c r="B1164" t="str">
        <f t="shared" si="0"/>
        <v>Escrever designação do beneficiário</v>
      </c>
      <c r="C1164">
        <f t="shared" si="1"/>
        <v>0</v>
      </c>
      <c r="D1164">
        <f>B1010</f>
        <v>0</v>
      </c>
      <c r="E1164">
        <f>C1010</f>
        <v>0</v>
      </c>
      <c r="F1164">
        <f>C1013</f>
        <v>0</v>
      </c>
      <c r="G1164" s="73">
        <f>J1013</f>
        <v>0</v>
      </c>
      <c r="H1164">
        <f>I1053</f>
        <v>0</v>
      </c>
      <c r="I1164">
        <f>J1053</f>
        <v>0</v>
      </c>
      <c r="J1164">
        <f>I1054</f>
        <v>0</v>
      </c>
      <c r="K1164">
        <f>J1054</f>
        <v>0</v>
      </c>
      <c r="L1164">
        <f>I1055</f>
        <v>0</v>
      </c>
      <c r="M1164">
        <f>J1055</f>
        <v>0</v>
      </c>
    </row>
    <row r="1165" spans="2:17" ht="13.5">
      <c r="B1165" s="88" t="s">
        <v>191</v>
      </c>
      <c r="D1165" s="162" t="s">
        <v>137</v>
      </c>
      <c r="E1165" s="162"/>
      <c r="F1165" s="162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</row>
    <row r="1166" spans="2:17" ht="13.5">
      <c r="B1166" s="72" t="s">
        <v>116</v>
      </c>
      <c r="C1166" s="72" t="s">
        <v>85</v>
      </c>
      <c r="D1166" s="72" t="s">
        <v>138</v>
      </c>
      <c r="E1166" s="72" t="s">
        <v>124</v>
      </c>
      <c r="F1166" s="72" t="s">
        <v>139</v>
      </c>
      <c r="G1166" s="72" t="s">
        <v>124</v>
      </c>
      <c r="H1166" s="72" t="s">
        <v>140</v>
      </c>
      <c r="I1166" s="72" t="s">
        <v>124</v>
      </c>
      <c r="J1166" s="72" t="s">
        <v>141</v>
      </c>
      <c r="K1166" s="72" t="s">
        <v>124</v>
      </c>
      <c r="L1166" s="72" t="s">
        <v>142</v>
      </c>
      <c r="M1166" s="72" t="s">
        <v>124</v>
      </c>
      <c r="N1166" s="72" t="s">
        <v>143</v>
      </c>
      <c r="O1166" s="72" t="s">
        <v>124</v>
      </c>
      <c r="P1166" s="72" t="s">
        <v>144</v>
      </c>
      <c r="Q1166" s="72" t="s">
        <v>168</v>
      </c>
    </row>
    <row r="1167" spans="1:17" ht="12.75">
      <c r="A1167" t="s">
        <v>150</v>
      </c>
      <c r="B1167" t="str">
        <f>B1164</f>
        <v>Escrever designação do beneficiário</v>
      </c>
      <c r="C1167">
        <f>C1164</f>
        <v>0</v>
      </c>
      <c r="D1167">
        <f>I1065</f>
        <v>0</v>
      </c>
      <c r="E1167">
        <f>J1065</f>
        <v>0</v>
      </c>
      <c r="F1167">
        <f>I1066</f>
        <v>0</v>
      </c>
      <c r="G1167">
        <f>J1066</f>
        <v>0</v>
      </c>
      <c r="H1167">
        <f>I1067</f>
        <v>0</v>
      </c>
      <c r="I1167">
        <f>J1067</f>
        <v>0</v>
      </c>
      <c r="J1167">
        <f>I1068</f>
        <v>0</v>
      </c>
      <c r="K1167">
        <f>J1068</f>
        <v>0</v>
      </c>
      <c r="L1167">
        <f>I1069</f>
        <v>0</v>
      </c>
      <c r="M1167">
        <f>J1069</f>
        <v>0</v>
      </c>
      <c r="N1167">
        <f>I1070</f>
        <v>0</v>
      </c>
      <c r="O1167">
        <f>J1070</f>
        <v>0</v>
      </c>
      <c r="P1167">
        <f>E1071</f>
        <v>0</v>
      </c>
      <c r="Q1167">
        <f>I1071</f>
        <v>0</v>
      </c>
    </row>
    <row r="1169" spans="2:7" ht="13.5">
      <c r="B1169" s="72" t="s">
        <v>116</v>
      </c>
      <c r="C1169" s="72" t="s">
        <v>193</v>
      </c>
      <c r="D1169" s="72" t="s">
        <v>194</v>
      </c>
      <c r="E1169" s="72" t="s">
        <v>195</v>
      </c>
      <c r="F1169" s="72" t="s">
        <v>196</v>
      </c>
      <c r="G1169" s="72" t="s">
        <v>197</v>
      </c>
    </row>
    <row r="1170" spans="1:7" ht="12.75">
      <c r="A1170" t="s">
        <v>192</v>
      </c>
      <c r="B1170" t="str">
        <f>B1167</f>
        <v>Escrever designação do beneficiário</v>
      </c>
      <c r="C1170" s="89">
        <f>F1081</f>
        <v>0</v>
      </c>
      <c r="D1170">
        <f>I1081</f>
        <v>0</v>
      </c>
      <c r="E1170" s="89">
        <f>F1085</f>
        <v>0</v>
      </c>
      <c r="F1170">
        <f>I1085</f>
        <v>0</v>
      </c>
      <c r="G1170">
        <f>I1086</f>
        <v>0</v>
      </c>
    </row>
    <row r="1172" spans="2:8" ht="13.5">
      <c r="B1172" s="72" t="s">
        <v>116</v>
      </c>
      <c r="C1172" s="72" t="s">
        <v>56</v>
      </c>
      <c r="D1172" s="72" t="s">
        <v>57</v>
      </c>
      <c r="E1172" s="72" t="s">
        <v>199</v>
      </c>
      <c r="F1172" s="72" t="s">
        <v>58</v>
      </c>
      <c r="G1172" s="72" t="s">
        <v>61</v>
      </c>
      <c r="H1172" s="72" t="s">
        <v>62</v>
      </c>
    </row>
    <row r="1173" spans="1:8" ht="12.75">
      <c r="A1173" t="s">
        <v>198</v>
      </c>
      <c r="B1173" t="str">
        <f>B1170</f>
        <v>Escrever designação do beneficiário</v>
      </c>
      <c r="C1173">
        <f aca="true" t="shared" si="2" ref="C1173:D1182">C1093</f>
        <v>0</v>
      </c>
      <c r="D1173">
        <f t="shared" si="2"/>
        <v>0</v>
      </c>
      <c r="E1173">
        <f aca="true" t="shared" si="3" ref="E1173:E1182">F1093</f>
        <v>0</v>
      </c>
      <c r="F1173">
        <f aca="true" t="shared" si="4" ref="F1173:F1182">I1093</f>
        <v>0</v>
      </c>
      <c r="G1173">
        <f aca="true" t="shared" si="5" ref="G1173:G1182">J1093</f>
        <v>0</v>
      </c>
      <c r="H1173">
        <f aca="true" t="shared" si="6" ref="H1173:H1182">K1093</f>
        <v>0</v>
      </c>
    </row>
    <row r="1174" spans="2:8" ht="12.75">
      <c r="B1174" t="str">
        <f aca="true" t="shared" si="7" ref="B1174:B1182">B1173</f>
        <v>Escrever designação do beneficiário</v>
      </c>
      <c r="C1174">
        <f t="shared" si="2"/>
        <v>0</v>
      </c>
      <c r="D1174">
        <f t="shared" si="2"/>
        <v>0</v>
      </c>
      <c r="E1174">
        <f t="shared" si="3"/>
        <v>0</v>
      </c>
      <c r="F1174">
        <f t="shared" si="4"/>
        <v>0</v>
      </c>
      <c r="G1174">
        <f t="shared" si="5"/>
        <v>0</v>
      </c>
      <c r="H1174">
        <f t="shared" si="6"/>
        <v>0</v>
      </c>
    </row>
    <row r="1175" spans="2:8" ht="12.75">
      <c r="B1175" t="str">
        <f t="shared" si="7"/>
        <v>Escrever designação do beneficiário</v>
      </c>
      <c r="C1175">
        <f t="shared" si="2"/>
        <v>0</v>
      </c>
      <c r="D1175">
        <f t="shared" si="2"/>
        <v>0</v>
      </c>
      <c r="E1175">
        <f t="shared" si="3"/>
        <v>0</v>
      </c>
      <c r="F1175">
        <f t="shared" si="4"/>
        <v>0</v>
      </c>
      <c r="G1175">
        <f t="shared" si="5"/>
        <v>0</v>
      </c>
      <c r="H1175">
        <f t="shared" si="6"/>
        <v>0</v>
      </c>
    </row>
    <row r="1176" spans="2:8" ht="12.75">
      <c r="B1176" t="str">
        <f t="shared" si="7"/>
        <v>Escrever designação do beneficiário</v>
      </c>
      <c r="C1176">
        <f t="shared" si="2"/>
        <v>0</v>
      </c>
      <c r="D1176">
        <f t="shared" si="2"/>
        <v>0</v>
      </c>
      <c r="E1176">
        <f t="shared" si="3"/>
        <v>0</v>
      </c>
      <c r="F1176">
        <f t="shared" si="4"/>
        <v>0</v>
      </c>
      <c r="G1176">
        <f t="shared" si="5"/>
        <v>0</v>
      </c>
      <c r="H1176">
        <f t="shared" si="6"/>
        <v>0</v>
      </c>
    </row>
    <row r="1177" spans="2:8" ht="12.75">
      <c r="B1177" t="str">
        <f t="shared" si="7"/>
        <v>Escrever designação do beneficiário</v>
      </c>
      <c r="C1177">
        <f t="shared" si="2"/>
        <v>0</v>
      </c>
      <c r="D1177">
        <f t="shared" si="2"/>
        <v>0</v>
      </c>
      <c r="E1177">
        <f t="shared" si="3"/>
        <v>0</v>
      </c>
      <c r="F1177">
        <f t="shared" si="4"/>
        <v>0</v>
      </c>
      <c r="G1177">
        <f t="shared" si="5"/>
        <v>0</v>
      </c>
      <c r="H1177">
        <f t="shared" si="6"/>
        <v>0</v>
      </c>
    </row>
    <row r="1178" spans="2:8" ht="12.75">
      <c r="B1178" t="str">
        <f t="shared" si="7"/>
        <v>Escrever designação do beneficiário</v>
      </c>
      <c r="C1178">
        <f t="shared" si="2"/>
        <v>0</v>
      </c>
      <c r="D1178">
        <f t="shared" si="2"/>
        <v>0</v>
      </c>
      <c r="E1178">
        <f t="shared" si="3"/>
        <v>0</v>
      </c>
      <c r="F1178">
        <f t="shared" si="4"/>
        <v>0</v>
      </c>
      <c r="G1178">
        <f t="shared" si="5"/>
        <v>0</v>
      </c>
      <c r="H1178">
        <f t="shared" si="6"/>
        <v>0</v>
      </c>
    </row>
    <row r="1179" spans="2:8" ht="12.75">
      <c r="B1179" t="str">
        <f t="shared" si="7"/>
        <v>Escrever designação do beneficiário</v>
      </c>
      <c r="C1179">
        <f t="shared" si="2"/>
        <v>0</v>
      </c>
      <c r="D1179">
        <f t="shared" si="2"/>
        <v>0</v>
      </c>
      <c r="E1179">
        <f t="shared" si="3"/>
        <v>0</v>
      </c>
      <c r="F1179">
        <f t="shared" si="4"/>
        <v>0</v>
      </c>
      <c r="G1179">
        <f t="shared" si="5"/>
        <v>0</v>
      </c>
      <c r="H1179">
        <f t="shared" si="6"/>
        <v>0</v>
      </c>
    </row>
    <row r="1180" spans="2:8" ht="12.75">
      <c r="B1180" t="str">
        <f t="shared" si="7"/>
        <v>Escrever designação do beneficiário</v>
      </c>
      <c r="C1180">
        <f t="shared" si="2"/>
        <v>0</v>
      </c>
      <c r="D1180">
        <f t="shared" si="2"/>
        <v>0</v>
      </c>
      <c r="E1180">
        <f t="shared" si="3"/>
        <v>0</v>
      </c>
      <c r="F1180">
        <f t="shared" si="4"/>
        <v>0</v>
      </c>
      <c r="G1180">
        <f t="shared" si="5"/>
        <v>0</v>
      </c>
      <c r="H1180">
        <f t="shared" si="6"/>
        <v>0</v>
      </c>
    </row>
    <row r="1181" spans="2:8" ht="12.75">
      <c r="B1181" t="str">
        <f t="shared" si="7"/>
        <v>Escrever designação do beneficiário</v>
      </c>
      <c r="C1181">
        <f t="shared" si="2"/>
        <v>0</v>
      </c>
      <c r="D1181">
        <f t="shared" si="2"/>
        <v>0</v>
      </c>
      <c r="E1181">
        <f t="shared" si="3"/>
        <v>0</v>
      </c>
      <c r="F1181">
        <f t="shared" si="4"/>
        <v>0</v>
      </c>
      <c r="G1181">
        <f t="shared" si="5"/>
        <v>0</v>
      </c>
      <c r="H1181">
        <f t="shared" si="6"/>
        <v>0</v>
      </c>
    </row>
    <row r="1182" spans="2:8" ht="12.75">
      <c r="B1182" t="str">
        <f t="shared" si="7"/>
        <v>Escrever designação do beneficiário</v>
      </c>
      <c r="C1182">
        <f t="shared" si="2"/>
        <v>0</v>
      </c>
      <c r="D1182">
        <f t="shared" si="2"/>
        <v>0</v>
      </c>
      <c r="E1182">
        <f t="shared" si="3"/>
        <v>0</v>
      </c>
      <c r="F1182">
        <f t="shared" si="4"/>
        <v>0</v>
      </c>
      <c r="G1182">
        <f t="shared" si="5"/>
        <v>0</v>
      </c>
      <c r="H1182">
        <f t="shared" si="6"/>
        <v>0</v>
      </c>
    </row>
  </sheetData>
  <mergeCells count="226">
    <mergeCell ref="E1071:H1071"/>
    <mergeCell ref="D1165:Q1165"/>
    <mergeCell ref="J1055:L1055"/>
    <mergeCell ref="H1143:M1143"/>
    <mergeCell ref="D1098:E1098"/>
    <mergeCell ref="F1098:H1098"/>
    <mergeCell ref="C1058:G1058"/>
    <mergeCell ref="D1095:E1095"/>
    <mergeCell ref="D1096:E1096"/>
    <mergeCell ref="D1097:E1097"/>
    <mergeCell ref="C1013:D1013"/>
    <mergeCell ref="J1052:L1052"/>
    <mergeCell ref="J1053:L1053"/>
    <mergeCell ref="J1054:L1054"/>
    <mergeCell ref="J1003:L1003"/>
    <mergeCell ref="B1004:L1004"/>
    <mergeCell ref="C1006:G1006"/>
    <mergeCell ref="B1010:B1011"/>
    <mergeCell ref="C1010:L1011"/>
    <mergeCell ref="C961:D961"/>
    <mergeCell ref="J1000:L1000"/>
    <mergeCell ref="J1001:L1001"/>
    <mergeCell ref="J1002:L1002"/>
    <mergeCell ref="J951:L951"/>
    <mergeCell ref="B952:L952"/>
    <mergeCell ref="C954:G954"/>
    <mergeCell ref="B958:B959"/>
    <mergeCell ref="C958:L959"/>
    <mergeCell ref="C909:D909"/>
    <mergeCell ref="J948:L948"/>
    <mergeCell ref="J949:L949"/>
    <mergeCell ref="J950:L950"/>
    <mergeCell ref="J899:L899"/>
    <mergeCell ref="B900:L900"/>
    <mergeCell ref="C902:G902"/>
    <mergeCell ref="B906:B907"/>
    <mergeCell ref="C906:L907"/>
    <mergeCell ref="C857:D857"/>
    <mergeCell ref="J896:L896"/>
    <mergeCell ref="J897:L897"/>
    <mergeCell ref="J898:L898"/>
    <mergeCell ref="J847:L847"/>
    <mergeCell ref="B848:L848"/>
    <mergeCell ref="C850:G850"/>
    <mergeCell ref="B854:B855"/>
    <mergeCell ref="C854:L855"/>
    <mergeCell ref="C805:D805"/>
    <mergeCell ref="J844:L844"/>
    <mergeCell ref="J845:L845"/>
    <mergeCell ref="J846:L846"/>
    <mergeCell ref="J795:L795"/>
    <mergeCell ref="B796:L796"/>
    <mergeCell ref="C798:G798"/>
    <mergeCell ref="B802:B803"/>
    <mergeCell ref="C802:L803"/>
    <mergeCell ref="C753:D753"/>
    <mergeCell ref="J792:L792"/>
    <mergeCell ref="J793:L793"/>
    <mergeCell ref="J794:L794"/>
    <mergeCell ref="J743:L743"/>
    <mergeCell ref="B744:L744"/>
    <mergeCell ref="C746:G746"/>
    <mergeCell ref="B750:B751"/>
    <mergeCell ref="C750:L751"/>
    <mergeCell ref="C701:D701"/>
    <mergeCell ref="J740:L740"/>
    <mergeCell ref="J741:L741"/>
    <mergeCell ref="J742:L742"/>
    <mergeCell ref="J691:L691"/>
    <mergeCell ref="B692:L692"/>
    <mergeCell ref="C694:G694"/>
    <mergeCell ref="B698:B699"/>
    <mergeCell ref="C698:L699"/>
    <mergeCell ref="C649:D649"/>
    <mergeCell ref="J688:L688"/>
    <mergeCell ref="J689:L689"/>
    <mergeCell ref="J690:L690"/>
    <mergeCell ref="B640:L640"/>
    <mergeCell ref="C642:G642"/>
    <mergeCell ref="B646:B647"/>
    <mergeCell ref="C646:L647"/>
    <mergeCell ref="J636:L636"/>
    <mergeCell ref="J637:L637"/>
    <mergeCell ref="J638:L638"/>
    <mergeCell ref="J639:L639"/>
    <mergeCell ref="J585:L585"/>
    <mergeCell ref="J586:L586"/>
    <mergeCell ref="B536:L536"/>
    <mergeCell ref="C538:G538"/>
    <mergeCell ref="B542:B543"/>
    <mergeCell ref="C542:L543"/>
    <mergeCell ref="J533:L533"/>
    <mergeCell ref="J534:L534"/>
    <mergeCell ref="J535:L535"/>
    <mergeCell ref="B1056:L1056"/>
    <mergeCell ref="J587:L587"/>
    <mergeCell ref="B588:L588"/>
    <mergeCell ref="C590:G590"/>
    <mergeCell ref="B594:B595"/>
    <mergeCell ref="C545:D545"/>
    <mergeCell ref="J584:L584"/>
    <mergeCell ref="C594:L595"/>
    <mergeCell ref="C597:D597"/>
    <mergeCell ref="B16:L16"/>
    <mergeCell ref="B11:B12"/>
    <mergeCell ref="C493:D493"/>
    <mergeCell ref="J532:L532"/>
    <mergeCell ref="C11:L12"/>
    <mergeCell ref="G14:H14"/>
    <mergeCell ref="C14:D14"/>
    <mergeCell ref="K14:L14"/>
    <mergeCell ref="B484:L484"/>
    <mergeCell ref="C486:G486"/>
    <mergeCell ref="B490:B491"/>
    <mergeCell ref="C490:L491"/>
    <mergeCell ref="J483:L483"/>
    <mergeCell ref="C25:D25"/>
    <mergeCell ref="C18:G18"/>
    <mergeCell ref="B22:B23"/>
    <mergeCell ref="C22:L23"/>
    <mergeCell ref="J65:L65"/>
    <mergeCell ref="J66:L66"/>
    <mergeCell ref="J67:L67"/>
    <mergeCell ref="J64:L64"/>
    <mergeCell ref="B68:L68"/>
    <mergeCell ref="B126:B127"/>
    <mergeCell ref="J480:L480"/>
    <mergeCell ref="J481:L481"/>
    <mergeCell ref="J482:L482"/>
    <mergeCell ref="C434:G434"/>
    <mergeCell ref="B438:B439"/>
    <mergeCell ref="C438:L439"/>
    <mergeCell ref="C389:D389"/>
    <mergeCell ref="J428:L428"/>
    <mergeCell ref="J429:L429"/>
    <mergeCell ref="B120:L120"/>
    <mergeCell ref="C70:G70"/>
    <mergeCell ref="B74:B75"/>
    <mergeCell ref="C74:L75"/>
    <mergeCell ref="C77:D77"/>
    <mergeCell ref="J116:L116"/>
    <mergeCell ref="J117:L117"/>
    <mergeCell ref="J118:L118"/>
    <mergeCell ref="J119:L119"/>
    <mergeCell ref="C122:G122"/>
    <mergeCell ref="C126:L127"/>
    <mergeCell ref="C129:D129"/>
    <mergeCell ref="C441:D441"/>
    <mergeCell ref="J168:L168"/>
    <mergeCell ref="J169:L169"/>
    <mergeCell ref="J170:L170"/>
    <mergeCell ref="J171:L171"/>
    <mergeCell ref="J431:L431"/>
    <mergeCell ref="B432:L432"/>
    <mergeCell ref="J430:L430"/>
    <mergeCell ref="J379:L379"/>
    <mergeCell ref="B380:L380"/>
    <mergeCell ref="C382:G382"/>
    <mergeCell ref="B386:B387"/>
    <mergeCell ref="C386:L387"/>
    <mergeCell ref="C337:D337"/>
    <mergeCell ref="J376:L376"/>
    <mergeCell ref="J377:L377"/>
    <mergeCell ref="J378:L378"/>
    <mergeCell ref="B328:L328"/>
    <mergeCell ref="C330:G330"/>
    <mergeCell ref="B334:B335"/>
    <mergeCell ref="C334:L335"/>
    <mergeCell ref="J324:L324"/>
    <mergeCell ref="J325:L325"/>
    <mergeCell ref="J326:L326"/>
    <mergeCell ref="J327:L327"/>
    <mergeCell ref="C278:G278"/>
    <mergeCell ref="B282:B283"/>
    <mergeCell ref="C282:L283"/>
    <mergeCell ref="C285:D285"/>
    <mergeCell ref="J273:L273"/>
    <mergeCell ref="J274:L274"/>
    <mergeCell ref="J275:L275"/>
    <mergeCell ref="B276:L276"/>
    <mergeCell ref="B230:B231"/>
    <mergeCell ref="C230:L231"/>
    <mergeCell ref="C233:D233"/>
    <mergeCell ref="J272:L272"/>
    <mergeCell ref="J222:L222"/>
    <mergeCell ref="J223:L223"/>
    <mergeCell ref="B224:L224"/>
    <mergeCell ref="C226:G226"/>
    <mergeCell ref="F1095:H1095"/>
    <mergeCell ref="F1096:H1096"/>
    <mergeCell ref="F1097:H1097"/>
    <mergeCell ref="B172:L172"/>
    <mergeCell ref="C174:G174"/>
    <mergeCell ref="B178:B179"/>
    <mergeCell ref="C178:L179"/>
    <mergeCell ref="C181:D181"/>
    <mergeCell ref="J220:L220"/>
    <mergeCell ref="J221:L221"/>
    <mergeCell ref="J1091:K1091"/>
    <mergeCell ref="C1079:G1079"/>
    <mergeCell ref="I1081:J1081"/>
    <mergeCell ref="C1083:G1083"/>
    <mergeCell ref="I1085:J1085"/>
    <mergeCell ref="I1086:J1086"/>
    <mergeCell ref="D1093:E1093"/>
    <mergeCell ref="F1093:H1093"/>
    <mergeCell ref="D1094:E1094"/>
    <mergeCell ref="D1092:E1092"/>
    <mergeCell ref="F1092:H1092"/>
    <mergeCell ref="F1094:H1094"/>
    <mergeCell ref="J1071:L1071"/>
    <mergeCell ref="D1099:E1099"/>
    <mergeCell ref="F1099:H1099"/>
    <mergeCell ref="J1064:L1064"/>
    <mergeCell ref="J1068:L1068"/>
    <mergeCell ref="J1069:L1069"/>
    <mergeCell ref="J1070:L1070"/>
    <mergeCell ref="J1065:L1065"/>
    <mergeCell ref="J1066:L1066"/>
    <mergeCell ref="J1067:L1067"/>
    <mergeCell ref="D1102:E1102"/>
    <mergeCell ref="F1102:H1102"/>
    <mergeCell ref="D1100:E1100"/>
    <mergeCell ref="F1100:H1100"/>
    <mergeCell ref="D1101:E1101"/>
    <mergeCell ref="F1101:H1101"/>
  </mergeCells>
  <conditionalFormatting sqref="J1013 J961 J909 J857 J805 J753 J701 J649 J597 J545 J493 J441 J389 J337 J285 J233 J181 J129 J77 J25">
    <cfRule type="expression" priority="1" dxfId="1" stopIfTrue="1">
      <formula>$C$25="Ainda em curso"</formula>
    </cfRule>
  </conditionalFormatting>
  <dataValidations count="4">
    <dataValidation type="list" allowBlank="1" showInputMessage="1" showErrorMessage="1" sqref="J1053:L1055 J1001:L1003 J897:L899 J793:L795 J689:L691 J585:L587 J481:L483 J377:L379 J273:L275 J169:L171 J65:L67 J117:L119 J221:L223 J325:L327 J429:L431 J533:L535 J637:L639 J741:L743 J845:L847 J949:L951 J1065:L1070">
      <formula1>$AC$4</formula1>
    </dataValidation>
    <dataValidation type="list" allowBlank="1" showInputMessage="1" showErrorMessage="1" sqref="C1093:C1102">
      <formula1>$AD$4:$AD$5</formula1>
    </dataValidation>
    <dataValidation type="list" allowBlank="1" showInputMessage="1" showErrorMessage="1" sqref="C1013:D1013 C961:D961 C857:D857 C753:D753 C649:D649 C545:D545 C441:D441 C337:D337 C233:D233 C129:D129 C25:D25 C77:D77 C181:D181 C285:D285 C389:D389 C493:D493 C597:D597 C701:D701 C805:D805 C909:D909">
      <formula1>$AB$4:$AB$5</formula1>
    </dataValidation>
    <dataValidation type="list" allowBlank="1" showInputMessage="1" showErrorMessage="1" sqref="C18:G18">
      <formula1>$AA$3:$AA$13</formula1>
    </dataValidation>
  </dataValidations>
  <printOptions/>
  <pageMargins left="0.75" right="0.75" top="0.23" bottom="0.4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8"/>
  <sheetViews>
    <sheetView zoomScale="115" zoomScaleNormal="115" workbookViewId="0" topLeftCell="A1">
      <selection activeCell="K10" sqref="K10:L10"/>
    </sheetView>
  </sheetViews>
  <sheetFormatPr defaultColWidth="9.140625" defaultRowHeight="12.75"/>
  <cols>
    <col min="1" max="1" width="1.7109375" style="0" customWidth="1"/>
  </cols>
  <sheetData>
    <row r="1" spans="1:23" ht="13.5" thickBot="1">
      <c r="A1" s="1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7" ht="13.5" thickTop="1">
      <c r="A2" s="15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7"/>
    </row>
    <row r="3" spans="1:27" ht="18">
      <c r="A3" s="15"/>
      <c r="B3" s="3"/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A3" s="7"/>
    </row>
    <row r="4" spans="1:30" ht="12.75" customHeight="1">
      <c r="A4" s="15"/>
      <c r="B4" s="3"/>
      <c r="C4" s="3"/>
      <c r="D4" s="3"/>
      <c r="E4" s="34" t="s">
        <v>189</v>
      </c>
      <c r="F4" s="32"/>
      <c r="G4" s="32"/>
      <c r="H4" s="32"/>
      <c r="I4" s="32"/>
      <c r="J4" s="32"/>
      <c r="K4" s="32"/>
      <c r="L4" s="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A4" s="7"/>
      <c r="AB4" s="7" t="s">
        <v>70</v>
      </c>
      <c r="AC4" s="7" t="s">
        <v>2</v>
      </c>
      <c r="AD4" t="s">
        <v>147</v>
      </c>
    </row>
    <row r="5" spans="1:30" ht="6.75" customHeight="1" thickBot="1">
      <c r="A5" s="1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AA5" s="7"/>
      <c r="AB5" s="7" t="s">
        <v>12</v>
      </c>
      <c r="AD5" t="s">
        <v>104</v>
      </c>
    </row>
    <row r="6" spans="1:30" ht="14.25" thickBot="1" thickTop="1">
      <c r="A6" s="1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B6" s="7" t="s">
        <v>4</v>
      </c>
      <c r="AD6" t="s">
        <v>148</v>
      </c>
    </row>
    <row r="7" spans="1:28" ht="12.75">
      <c r="A7" s="15"/>
      <c r="B7" s="152" t="s">
        <v>13</v>
      </c>
      <c r="C7" s="154" t="str">
        <f>Capa!B15</f>
        <v>Escrever designação do beneficiário</v>
      </c>
      <c r="D7" s="154"/>
      <c r="E7" s="154"/>
      <c r="F7" s="154"/>
      <c r="G7" s="154"/>
      <c r="H7" s="154"/>
      <c r="I7" s="154"/>
      <c r="J7" s="154"/>
      <c r="K7" s="154"/>
      <c r="L7" s="15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AA7" s="6"/>
      <c r="AB7" s="7" t="s">
        <v>5</v>
      </c>
    </row>
    <row r="8" spans="1:28" ht="13.5" thickBot="1">
      <c r="A8" s="15"/>
      <c r="B8" s="153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AA8" s="6"/>
      <c r="AB8" s="7" t="s">
        <v>3</v>
      </c>
    </row>
    <row r="9" spans="1:28" ht="13.5" thickBot="1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AA9" s="7"/>
      <c r="AB9" s="7" t="s">
        <v>6</v>
      </c>
    </row>
    <row r="10" spans="1:28" ht="15.75" thickBot="1">
      <c r="A10" s="15"/>
      <c r="B10" s="17" t="s">
        <v>16</v>
      </c>
      <c r="C10" s="156" t="str">
        <f>Capa!E26</f>
        <v>1/2010</v>
      </c>
      <c r="D10" s="157"/>
      <c r="E10" s="5"/>
      <c r="F10" s="17" t="s">
        <v>14</v>
      </c>
      <c r="G10" s="156" t="str">
        <f>Capa!E32</f>
        <v>Escrever n.º do contrato</v>
      </c>
      <c r="H10" s="157"/>
      <c r="I10" s="5"/>
      <c r="J10" s="17" t="s">
        <v>15</v>
      </c>
      <c r="K10" s="158" t="str">
        <f>'Mercado (1)'!K14</f>
        <v>Fev-2011 a Jul-2011</v>
      </c>
      <c r="L10" s="15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AB10" s="7" t="s">
        <v>7</v>
      </c>
    </row>
    <row r="11" spans="1:28" ht="15">
      <c r="A11" s="15"/>
      <c r="B11" s="8"/>
      <c r="C11" s="59"/>
      <c r="D11" s="60"/>
      <c r="E11" s="5"/>
      <c r="F11" s="8"/>
      <c r="G11" s="59"/>
      <c r="H11" s="60"/>
      <c r="I11" s="5"/>
      <c r="J11" s="8"/>
      <c r="K11" s="61"/>
      <c r="L11" s="6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AB11" s="7" t="s">
        <v>8</v>
      </c>
    </row>
    <row r="12" spans="1:28" ht="15.75">
      <c r="A12" s="15"/>
      <c r="B12" s="171" t="s">
        <v>79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AB12" s="6" t="s">
        <v>9</v>
      </c>
    </row>
    <row r="13" spans="1:28" ht="12.75">
      <c r="A13" s="1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AB13" s="6" t="s">
        <v>10</v>
      </c>
    </row>
    <row r="14" spans="1:28" ht="12.75">
      <c r="A14" s="15"/>
      <c r="B14" s="11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AB14" s="7" t="s">
        <v>11</v>
      </c>
    </row>
    <row r="15" spans="1:23" ht="13.5">
      <c r="A15" s="15"/>
      <c r="B15" s="29" t="s">
        <v>30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3.5">
      <c r="A16" s="15"/>
      <c r="B16" s="29"/>
      <c r="C16" s="3"/>
      <c r="D16" s="3"/>
      <c r="E16" s="3"/>
      <c r="F16" s="3"/>
      <c r="G16" s="3"/>
      <c r="H16" s="3"/>
      <c r="I16" s="27" t="s">
        <v>26</v>
      </c>
      <c r="J16" s="3"/>
      <c r="K16" s="3"/>
      <c r="L16" s="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4.25" thickBot="1">
      <c r="A17" s="15"/>
      <c r="B17" s="29"/>
      <c r="C17" s="64" t="s">
        <v>80</v>
      </c>
      <c r="D17" s="3"/>
      <c r="E17" s="3"/>
      <c r="F17" s="3"/>
      <c r="G17" s="3"/>
      <c r="H17" s="3"/>
      <c r="I17" s="65" t="s">
        <v>99</v>
      </c>
      <c r="J17" s="131" t="s">
        <v>28</v>
      </c>
      <c r="K17" s="131"/>
      <c r="L17" s="131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.75" thickBot="1">
      <c r="A18" s="15"/>
      <c r="B18" s="3"/>
      <c r="C18" s="11" t="s">
        <v>88</v>
      </c>
      <c r="D18" s="3"/>
      <c r="E18" s="3"/>
      <c r="F18" s="3"/>
      <c r="G18" s="3"/>
      <c r="H18" s="3"/>
      <c r="I18" s="30"/>
      <c r="J18" s="132"/>
      <c r="K18" s="133"/>
      <c r="L18" s="13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15"/>
      <c r="B19" s="3"/>
      <c r="C19" s="11" t="s">
        <v>89</v>
      </c>
      <c r="D19" s="3"/>
      <c r="E19" s="3"/>
      <c r="F19" s="3"/>
      <c r="G19" s="3"/>
      <c r="H19" s="3"/>
      <c r="I19" s="28"/>
      <c r="J19" s="132"/>
      <c r="K19" s="133"/>
      <c r="L19" s="13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.75" thickBot="1">
      <c r="A20" s="15"/>
      <c r="B20" s="3"/>
      <c r="C20" s="11" t="s">
        <v>90</v>
      </c>
      <c r="D20" s="3"/>
      <c r="E20" s="3"/>
      <c r="F20" s="3"/>
      <c r="G20" s="3"/>
      <c r="H20" s="3"/>
      <c r="I20" s="28"/>
      <c r="J20" s="132"/>
      <c r="K20" s="133"/>
      <c r="L20" s="13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thickBot="1">
      <c r="A21" s="15"/>
      <c r="B21" s="3"/>
      <c r="C21" s="11" t="s">
        <v>91</v>
      </c>
      <c r="D21" s="3"/>
      <c r="E21" s="3"/>
      <c r="F21" s="3"/>
      <c r="G21" s="3"/>
      <c r="H21" s="3"/>
      <c r="I21" s="28"/>
      <c r="J21" s="132"/>
      <c r="K21" s="133"/>
      <c r="L21" s="13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>
      <c r="A22" s="1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3.5">
      <c r="A23" s="15"/>
      <c r="B23" s="3"/>
      <c r="C23" s="3"/>
      <c r="D23" s="3"/>
      <c r="E23" s="3"/>
      <c r="F23" s="3"/>
      <c r="G23" s="3"/>
      <c r="H23" s="3"/>
      <c r="I23" s="27" t="s">
        <v>26</v>
      </c>
      <c r="J23" s="3"/>
      <c r="K23" s="3"/>
      <c r="L23" s="3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4.25" thickBot="1">
      <c r="A24" s="15"/>
      <c r="B24" s="29"/>
      <c r="C24" s="64" t="s">
        <v>81</v>
      </c>
      <c r="D24" s="3"/>
      <c r="E24" s="3"/>
      <c r="F24" s="3"/>
      <c r="G24" s="3"/>
      <c r="H24" s="3"/>
      <c r="I24" s="65" t="s">
        <v>99</v>
      </c>
      <c r="J24" s="131" t="s">
        <v>28</v>
      </c>
      <c r="K24" s="131"/>
      <c r="L24" s="13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thickBot="1">
      <c r="A25" s="15"/>
      <c r="B25" s="3"/>
      <c r="C25" s="45" t="s">
        <v>92</v>
      </c>
      <c r="D25" s="3"/>
      <c r="E25" s="3"/>
      <c r="F25" s="3"/>
      <c r="G25" s="3"/>
      <c r="H25" s="3"/>
      <c r="I25" s="30"/>
      <c r="J25" s="132"/>
      <c r="K25" s="133"/>
      <c r="L25" s="13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thickBot="1">
      <c r="A26" s="15"/>
      <c r="B26" s="3"/>
      <c r="C26" s="45" t="s">
        <v>93</v>
      </c>
      <c r="D26" s="3"/>
      <c r="E26" s="3"/>
      <c r="F26" s="3"/>
      <c r="G26" s="3"/>
      <c r="H26" s="3"/>
      <c r="I26" s="30"/>
      <c r="J26" s="132"/>
      <c r="K26" s="133"/>
      <c r="L26" s="13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thickBot="1">
      <c r="A27" s="15"/>
      <c r="B27" s="3"/>
      <c r="C27" s="45" t="s">
        <v>94</v>
      </c>
      <c r="D27" s="3"/>
      <c r="E27" s="3"/>
      <c r="F27" s="3"/>
      <c r="G27" s="3"/>
      <c r="H27" s="3"/>
      <c r="I27" s="30"/>
      <c r="J27" s="132"/>
      <c r="K27" s="133"/>
      <c r="L27" s="13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.75" thickBot="1">
      <c r="A28" s="15"/>
      <c r="B28" s="3"/>
      <c r="C28" s="45" t="s">
        <v>95</v>
      </c>
      <c r="D28" s="3"/>
      <c r="E28" s="3"/>
      <c r="F28" s="3"/>
      <c r="G28" s="3"/>
      <c r="H28" s="3"/>
      <c r="I28" s="30"/>
      <c r="J28" s="132"/>
      <c r="K28" s="133"/>
      <c r="L28" s="134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5"/>
      <c r="B29" s="3"/>
      <c r="C29" s="11"/>
      <c r="D29" s="3"/>
      <c r="E29" s="3"/>
      <c r="F29" s="3"/>
      <c r="G29" s="3"/>
      <c r="H29" s="3"/>
      <c r="I29" s="3"/>
      <c r="J29" s="3"/>
      <c r="K29" s="3"/>
      <c r="L29" s="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5"/>
      <c r="B30" s="11" t="s">
        <v>83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5"/>
      <c r="B39" s="11" t="s">
        <v>87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5"/>
      <c r="B40" s="45" t="s">
        <v>101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3.5">
      <c r="A41" s="15"/>
      <c r="B41" s="29" t="s">
        <v>30</v>
      </c>
      <c r="C41" s="3"/>
      <c r="D41" s="3"/>
      <c r="E41" s="3"/>
      <c r="F41" s="3"/>
      <c r="G41" s="3"/>
      <c r="H41" s="3"/>
      <c r="J41" s="3"/>
      <c r="K41" s="3"/>
      <c r="L41" s="3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3.5">
      <c r="A42" s="15"/>
      <c r="B42" s="29"/>
      <c r="C42" s="3"/>
      <c r="D42" s="3"/>
      <c r="E42" s="3"/>
      <c r="F42" s="3"/>
      <c r="G42" s="3"/>
      <c r="H42" s="3"/>
      <c r="I42" s="27" t="s">
        <v>26</v>
      </c>
      <c r="J42" s="3"/>
      <c r="K42" s="3"/>
      <c r="L42" s="3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4.25" thickBot="1">
      <c r="A43" s="15"/>
      <c r="B43" s="3"/>
      <c r="C43" s="3"/>
      <c r="D43" s="3"/>
      <c r="E43" s="3"/>
      <c r="F43" s="3"/>
      <c r="G43" s="3"/>
      <c r="H43" s="3"/>
      <c r="I43" s="65" t="s">
        <v>99</v>
      </c>
      <c r="J43" s="131" t="s">
        <v>28</v>
      </c>
      <c r="K43" s="131"/>
      <c r="L43" s="131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.75" thickBot="1">
      <c r="A44" s="15"/>
      <c r="B44" s="3"/>
      <c r="C44" s="45" t="s">
        <v>204</v>
      </c>
      <c r="D44" s="3"/>
      <c r="E44" s="3"/>
      <c r="F44" s="3"/>
      <c r="G44" s="3"/>
      <c r="H44" s="3"/>
      <c r="I44" s="30"/>
      <c r="J44" s="132"/>
      <c r="K44" s="133"/>
      <c r="L44" s="13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.75" thickBot="1">
      <c r="A45" s="15"/>
      <c r="B45" s="3"/>
      <c r="C45" s="45" t="s">
        <v>98</v>
      </c>
      <c r="D45" s="3"/>
      <c r="E45" s="3"/>
      <c r="F45" s="3"/>
      <c r="G45" s="3"/>
      <c r="H45" s="3"/>
      <c r="I45" s="30"/>
      <c r="J45" s="132"/>
      <c r="K45" s="133"/>
      <c r="L45" s="13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 thickBot="1">
      <c r="A46" s="15"/>
      <c r="B46" s="3"/>
      <c r="C46" s="11" t="s">
        <v>96</v>
      </c>
      <c r="D46" s="3"/>
      <c r="E46" s="3"/>
      <c r="F46" s="3"/>
      <c r="G46" s="3"/>
      <c r="H46" s="3"/>
      <c r="I46" s="30"/>
      <c r="J46" s="132"/>
      <c r="K46" s="133"/>
      <c r="L46" s="13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 thickBot="1">
      <c r="A47" s="15"/>
      <c r="B47" s="3"/>
      <c r="C47" s="11" t="s">
        <v>97</v>
      </c>
      <c r="D47" s="3"/>
      <c r="E47" s="3"/>
      <c r="F47" s="3"/>
      <c r="G47" s="3"/>
      <c r="H47" s="3"/>
      <c r="I47" s="30"/>
      <c r="J47" s="132"/>
      <c r="K47" s="133"/>
      <c r="L47" s="13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thickBot="1">
      <c r="A48" s="15"/>
      <c r="B48" s="3"/>
      <c r="C48" s="11" t="s">
        <v>100</v>
      </c>
      <c r="D48" s="3"/>
      <c r="E48" s="3"/>
      <c r="F48" s="3"/>
      <c r="G48" s="3"/>
      <c r="H48" s="3"/>
      <c r="I48" s="30"/>
      <c r="J48" s="132"/>
      <c r="K48" s="133"/>
      <c r="L48" s="13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.75" thickBot="1">
      <c r="A49" s="15"/>
      <c r="B49" s="3"/>
      <c r="C49" s="39" t="s">
        <v>46</v>
      </c>
      <c r="D49" s="3"/>
      <c r="E49" s="160"/>
      <c r="F49" s="160"/>
      <c r="G49" s="160"/>
      <c r="H49" s="161"/>
      <c r="I49" s="30"/>
      <c r="J49" s="129"/>
      <c r="K49" s="130"/>
      <c r="L49" s="13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5"/>
      <c r="B51" s="11" t="s">
        <v>102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2.75">
      <c r="A61" s="15"/>
      <c r="B61" s="71" t="s">
        <v>84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2.75">
      <c r="A63" s="15"/>
      <c r="B63" s="11" t="s">
        <v>145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2.75">
      <c r="A64" s="15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2.75">
      <c r="A65" s="15"/>
      <c r="B65" s="3"/>
      <c r="C65" s="3"/>
      <c r="D65" s="3"/>
      <c r="E65" s="3"/>
      <c r="F65" s="169" t="s">
        <v>86</v>
      </c>
      <c r="G65" s="169"/>
      <c r="H65" s="169" t="s">
        <v>146</v>
      </c>
      <c r="I65" s="169"/>
      <c r="J65" s="172"/>
      <c r="K65" s="3"/>
      <c r="L65" s="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2.75">
      <c r="A66" s="15"/>
      <c r="B66" s="3"/>
      <c r="C66" s="168" t="s">
        <v>85</v>
      </c>
      <c r="D66" s="168"/>
      <c r="E66" s="168"/>
      <c r="F66" s="170"/>
      <c r="G66" s="170"/>
      <c r="H66" s="170"/>
      <c r="I66" s="170"/>
      <c r="J66" s="172"/>
      <c r="K66" s="3"/>
      <c r="L66" s="3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2.75">
      <c r="A67" s="15"/>
      <c r="B67" s="3"/>
      <c r="C67" s="163" t="s">
        <v>70</v>
      </c>
      <c r="D67" s="164"/>
      <c r="E67" s="165"/>
      <c r="F67" s="163"/>
      <c r="G67" s="165"/>
      <c r="H67" s="163"/>
      <c r="I67" s="165"/>
      <c r="J67" s="81"/>
      <c r="K67" s="3"/>
      <c r="L67" s="3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2.75">
      <c r="A68" s="15"/>
      <c r="B68" s="3"/>
      <c r="C68" s="163" t="s">
        <v>70</v>
      </c>
      <c r="D68" s="164"/>
      <c r="E68" s="165"/>
      <c r="F68" s="163"/>
      <c r="G68" s="165"/>
      <c r="H68" s="163"/>
      <c r="I68" s="165"/>
      <c r="J68" s="81"/>
      <c r="K68" s="3"/>
      <c r="L68" s="3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2.75">
      <c r="A69" s="15"/>
      <c r="B69" s="3"/>
      <c r="C69" s="163" t="s">
        <v>70</v>
      </c>
      <c r="D69" s="164"/>
      <c r="E69" s="165"/>
      <c r="F69" s="163"/>
      <c r="G69" s="165"/>
      <c r="H69" s="163"/>
      <c r="I69" s="165"/>
      <c r="J69" s="81"/>
      <c r="K69" s="3"/>
      <c r="L69" s="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2.75">
      <c r="A70" s="15"/>
      <c r="B70" s="3"/>
      <c r="C70" s="163" t="s">
        <v>70</v>
      </c>
      <c r="D70" s="164"/>
      <c r="E70" s="165"/>
      <c r="F70" s="163"/>
      <c r="G70" s="165"/>
      <c r="H70" s="163"/>
      <c r="I70" s="165"/>
      <c r="J70" s="81"/>
      <c r="K70" s="3"/>
      <c r="L70" s="3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2.75">
      <c r="A71" s="15"/>
      <c r="B71" s="3"/>
      <c r="C71" s="163" t="s">
        <v>70</v>
      </c>
      <c r="D71" s="164"/>
      <c r="E71" s="165"/>
      <c r="F71" s="163"/>
      <c r="G71" s="165"/>
      <c r="H71" s="163"/>
      <c r="I71" s="165"/>
      <c r="J71" s="81"/>
      <c r="K71" s="3"/>
      <c r="L71" s="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>
      <c r="A72" s="15"/>
      <c r="B72" s="3"/>
      <c r="C72" s="163" t="s">
        <v>70</v>
      </c>
      <c r="D72" s="164"/>
      <c r="E72" s="165"/>
      <c r="F72" s="163"/>
      <c r="G72" s="165"/>
      <c r="H72" s="163"/>
      <c r="I72" s="165"/>
      <c r="J72" s="81"/>
      <c r="K72" s="3"/>
      <c r="L72" s="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>
      <c r="A73" s="15"/>
      <c r="B73" s="3"/>
      <c r="C73" s="163" t="s">
        <v>70</v>
      </c>
      <c r="D73" s="164"/>
      <c r="E73" s="165"/>
      <c r="F73" s="163"/>
      <c r="G73" s="165"/>
      <c r="H73" s="163"/>
      <c r="I73" s="165"/>
      <c r="J73" s="81"/>
      <c r="K73" s="3"/>
      <c r="L73" s="3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>
      <c r="A74" s="15"/>
      <c r="B74" s="3"/>
      <c r="C74" s="163" t="s">
        <v>70</v>
      </c>
      <c r="D74" s="164"/>
      <c r="E74" s="165"/>
      <c r="F74" s="163"/>
      <c r="G74" s="165"/>
      <c r="H74" s="163"/>
      <c r="I74" s="165"/>
      <c r="J74" s="81"/>
      <c r="K74" s="3"/>
      <c r="L74" s="3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>
      <c r="A75" s="15"/>
      <c r="B75" s="3"/>
      <c r="C75" s="163" t="s">
        <v>70</v>
      </c>
      <c r="D75" s="164"/>
      <c r="E75" s="165"/>
      <c r="F75" s="163"/>
      <c r="G75" s="165"/>
      <c r="H75" s="163"/>
      <c r="I75" s="165"/>
      <c r="J75" s="81"/>
      <c r="K75" s="3"/>
      <c r="L75" s="3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2.75">
      <c r="A76" s="15"/>
      <c r="B76" s="3"/>
      <c r="C76" s="163" t="s">
        <v>70</v>
      </c>
      <c r="D76" s="164"/>
      <c r="E76" s="165"/>
      <c r="F76" s="163"/>
      <c r="G76" s="165"/>
      <c r="H76" s="163"/>
      <c r="I76" s="165"/>
      <c r="J76" s="81"/>
      <c r="K76" s="3"/>
      <c r="L76" s="3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>
      <c r="A77" s="1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1" t="s">
        <v>110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11" t="s">
        <v>135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4.25" thickBot="1">
      <c r="A81" s="15"/>
      <c r="B81" s="29" t="s">
        <v>30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11"/>
      <c r="C82" s="3"/>
      <c r="D82" s="3"/>
      <c r="E82" s="3"/>
      <c r="F82" s="3"/>
      <c r="G82" s="3"/>
      <c r="H82" s="166" t="s">
        <v>105</v>
      </c>
      <c r="I82" s="166" t="s">
        <v>104</v>
      </c>
      <c r="J82" s="166" t="s">
        <v>106</v>
      </c>
      <c r="K82" s="173" t="s">
        <v>28</v>
      </c>
      <c r="L82" s="174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3.5" thickBot="1">
      <c r="A83" s="15"/>
      <c r="B83" s="11"/>
      <c r="C83" s="3"/>
      <c r="D83" s="3"/>
      <c r="E83" s="3"/>
      <c r="F83" s="3"/>
      <c r="G83" s="3"/>
      <c r="H83" s="167"/>
      <c r="I83" s="167"/>
      <c r="J83" s="167"/>
      <c r="K83" s="175"/>
      <c r="L83" s="17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4.25" thickBot="1">
      <c r="A84" s="15"/>
      <c r="B84" s="3"/>
      <c r="C84" s="177" t="s">
        <v>108</v>
      </c>
      <c r="D84" s="177"/>
      <c r="E84" s="177"/>
      <c r="F84" s="177"/>
      <c r="G84" s="178"/>
      <c r="H84" s="82"/>
      <c r="I84" s="82"/>
      <c r="J84" s="82"/>
      <c r="K84" s="179"/>
      <c r="L84" s="18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4.25" thickBot="1">
      <c r="A85" s="15"/>
      <c r="B85" s="3"/>
      <c r="C85" s="177" t="s">
        <v>109</v>
      </c>
      <c r="D85" s="177"/>
      <c r="E85" s="177"/>
      <c r="F85" s="177"/>
      <c r="G85" s="178"/>
      <c r="H85" s="82"/>
      <c r="I85" s="82"/>
      <c r="J85" s="82"/>
      <c r="K85" s="179"/>
      <c r="L85" s="18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4.25" thickBot="1">
      <c r="A86" s="15"/>
      <c r="B86" s="3"/>
      <c r="C86" s="177" t="s">
        <v>103</v>
      </c>
      <c r="D86" s="177"/>
      <c r="E86" s="177"/>
      <c r="F86" s="177"/>
      <c r="G86" s="178"/>
      <c r="H86" s="82"/>
      <c r="I86" s="82"/>
      <c r="J86" s="82"/>
      <c r="K86" s="179"/>
      <c r="L86" s="180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4.25" thickBot="1">
      <c r="A87" s="15"/>
      <c r="B87" s="3"/>
      <c r="C87" s="177" t="s">
        <v>107</v>
      </c>
      <c r="D87" s="177"/>
      <c r="E87" s="177"/>
      <c r="F87" s="177"/>
      <c r="G87" s="178"/>
      <c r="H87" s="82"/>
      <c r="I87" s="82"/>
      <c r="J87" s="82"/>
      <c r="K87" s="179"/>
      <c r="L87" s="180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4.25" thickBot="1">
      <c r="A88" s="15"/>
      <c r="B88" s="3"/>
      <c r="C88" s="177" t="s">
        <v>149</v>
      </c>
      <c r="D88" s="177"/>
      <c r="E88" s="177"/>
      <c r="F88" s="177"/>
      <c r="G88" s="178"/>
      <c r="H88" s="82"/>
      <c r="I88" s="82"/>
      <c r="J88" s="82"/>
      <c r="K88" s="179"/>
      <c r="L88" s="180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3.5">
      <c r="A89" s="15"/>
      <c r="B89" s="3"/>
      <c r="C89" s="3"/>
      <c r="D89" s="3"/>
      <c r="E89" s="3"/>
      <c r="F89" s="3"/>
      <c r="G89" s="3"/>
      <c r="H89" s="63" t="s">
        <v>177</v>
      </c>
      <c r="I89" s="3"/>
      <c r="J89" s="3"/>
      <c r="K89" s="3"/>
      <c r="L89" s="3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11" t="s">
        <v>114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ht="12.75">
      <c r="B117" t="s">
        <v>115</v>
      </c>
    </row>
    <row r="118" spans="3:30" ht="13.5">
      <c r="C118" s="162" t="s">
        <v>152</v>
      </c>
      <c r="D118" s="162"/>
      <c r="E118" s="162"/>
      <c r="F118" s="162"/>
      <c r="G118" s="162"/>
      <c r="H118" s="162"/>
      <c r="I118" s="162"/>
      <c r="J118" s="162"/>
      <c r="K118" s="181" t="s">
        <v>157</v>
      </c>
      <c r="L118" s="181"/>
      <c r="M118" s="181"/>
      <c r="N118" s="181"/>
      <c r="O118" s="181"/>
      <c r="P118" s="181"/>
      <c r="Q118" s="181"/>
      <c r="R118" s="181"/>
      <c r="S118" s="182" t="s">
        <v>162</v>
      </c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</row>
    <row r="119" spans="2:30" ht="13.5">
      <c r="B119" s="72" t="s">
        <v>116</v>
      </c>
      <c r="C119" s="72" t="s">
        <v>153</v>
      </c>
      <c r="D119" s="72" t="s">
        <v>124</v>
      </c>
      <c r="E119" s="72" t="s">
        <v>154</v>
      </c>
      <c r="F119" s="72" t="s">
        <v>124</v>
      </c>
      <c r="G119" s="72" t="s">
        <v>155</v>
      </c>
      <c r="H119" s="72" t="s">
        <v>124</v>
      </c>
      <c r="I119" s="72" t="s">
        <v>156</v>
      </c>
      <c r="J119" s="72" t="s">
        <v>124</v>
      </c>
      <c r="K119" s="72" t="s">
        <v>158</v>
      </c>
      <c r="L119" s="72" t="s">
        <v>124</v>
      </c>
      <c r="M119" s="72" t="s">
        <v>159</v>
      </c>
      <c r="N119" s="72" t="s">
        <v>124</v>
      </c>
      <c r="O119" s="72" t="s">
        <v>160</v>
      </c>
      <c r="P119" s="72" t="s">
        <v>124</v>
      </c>
      <c r="Q119" s="72" t="s">
        <v>161</v>
      </c>
      <c r="R119" s="72" t="s">
        <v>124</v>
      </c>
      <c r="S119" s="72" t="s">
        <v>163</v>
      </c>
      <c r="T119" s="72" t="s">
        <v>124</v>
      </c>
      <c r="U119" s="72" t="s">
        <v>164</v>
      </c>
      <c r="V119" s="72" t="s">
        <v>124</v>
      </c>
      <c r="W119" s="72" t="s">
        <v>165</v>
      </c>
      <c r="X119" s="72" t="s">
        <v>124</v>
      </c>
      <c r="Y119" s="72" t="s">
        <v>166</v>
      </c>
      <c r="Z119" s="72" t="s">
        <v>124</v>
      </c>
      <c r="AA119" s="72" t="s">
        <v>167</v>
      </c>
      <c r="AB119" s="72" t="s">
        <v>124</v>
      </c>
      <c r="AC119" s="72" t="s">
        <v>144</v>
      </c>
      <c r="AD119" s="72" t="s">
        <v>168</v>
      </c>
    </row>
    <row r="120" spans="1:30" ht="12.75">
      <c r="A120" t="s">
        <v>151</v>
      </c>
      <c r="B120" t="str">
        <f>C7</f>
        <v>Escrever designação do beneficiário</v>
      </c>
      <c r="C120">
        <f>I18</f>
        <v>0</v>
      </c>
      <c r="D120">
        <f>J18</f>
        <v>0</v>
      </c>
      <c r="E120">
        <f>I19</f>
        <v>0</v>
      </c>
      <c r="F120">
        <f>J19</f>
        <v>0</v>
      </c>
      <c r="G120">
        <f>I20</f>
        <v>0</v>
      </c>
      <c r="H120">
        <f>J20</f>
        <v>0</v>
      </c>
      <c r="I120">
        <f>I21</f>
        <v>0</v>
      </c>
      <c r="J120">
        <f>J21</f>
        <v>0</v>
      </c>
      <c r="K120">
        <f>I25</f>
        <v>0</v>
      </c>
      <c r="L120">
        <f>J25</f>
        <v>0</v>
      </c>
      <c r="M120">
        <f>I26</f>
        <v>0</v>
      </c>
      <c r="N120">
        <f>J26</f>
        <v>0</v>
      </c>
      <c r="O120">
        <f>I27</f>
        <v>0</v>
      </c>
      <c r="P120">
        <f>J27</f>
        <v>0</v>
      </c>
      <c r="Q120">
        <f>I28</f>
        <v>0</v>
      </c>
      <c r="R120">
        <f>J28</f>
        <v>0</v>
      </c>
      <c r="S120">
        <f>I44</f>
        <v>0</v>
      </c>
      <c r="T120">
        <f>J44</f>
        <v>0</v>
      </c>
      <c r="U120">
        <f>I45</f>
        <v>0</v>
      </c>
      <c r="V120">
        <f>J45</f>
        <v>0</v>
      </c>
      <c r="W120">
        <f>I46</f>
        <v>0</v>
      </c>
      <c r="X120">
        <f>J46</f>
        <v>0</v>
      </c>
      <c r="Y120">
        <f>I47</f>
        <v>0</v>
      </c>
      <c r="Z120">
        <f>J47</f>
        <v>0</v>
      </c>
      <c r="AA120">
        <f>I48</f>
        <v>0</v>
      </c>
      <c r="AB120">
        <f>J48</f>
        <v>0</v>
      </c>
      <c r="AC120">
        <f>E49</f>
        <v>0</v>
      </c>
      <c r="AD120">
        <f>I49</f>
        <v>0</v>
      </c>
    </row>
    <row r="122" ht="12.75">
      <c r="B122" t="s">
        <v>172</v>
      </c>
    </row>
    <row r="123" spans="3:5" ht="13.5">
      <c r="C123" s="72" t="s">
        <v>85</v>
      </c>
      <c r="D123" s="72" t="s">
        <v>170</v>
      </c>
      <c r="E123" s="72" t="s">
        <v>171</v>
      </c>
    </row>
    <row r="124" spans="1:5" ht="12.75">
      <c r="A124" t="s">
        <v>169</v>
      </c>
      <c r="B124" t="str">
        <f>B120</f>
        <v>Escrever designação do beneficiário</v>
      </c>
      <c r="C124" t="str">
        <f>C67</f>
        <v>Por seleccionar</v>
      </c>
      <c r="D124">
        <f>F67</f>
        <v>0</v>
      </c>
      <c r="E124">
        <f>H67</f>
        <v>0</v>
      </c>
    </row>
    <row r="125" spans="1:5" ht="12.75">
      <c r="A125" t="s">
        <v>169</v>
      </c>
      <c r="B125" t="str">
        <f>B124</f>
        <v>Escrever designação do beneficiário</v>
      </c>
      <c r="C125" t="str">
        <f aca="true" t="shared" si="0" ref="C125:C133">C68</f>
        <v>Por seleccionar</v>
      </c>
      <c r="D125">
        <f aca="true" t="shared" si="1" ref="D125:D133">F68</f>
        <v>0</v>
      </c>
      <c r="E125">
        <f aca="true" t="shared" si="2" ref="E125:E133">H68</f>
        <v>0</v>
      </c>
    </row>
    <row r="126" spans="1:5" ht="12.75">
      <c r="A126" t="s">
        <v>169</v>
      </c>
      <c r="B126" t="str">
        <f aca="true" t="shared" si="3" ref="B126:B133">B125</f>
        <v>Escrever designação do beneficiário</v>
      </c>
      <c r="C126" t="str">
        <f t="shared" si="0"/>
        <v>Por seleccionar</v>
      </c>
      <c r="D126">
        <f t="shared" si="1"/>
        <v>0</v>
      </c>
      <c r="E126">
        <f t="shared" si="2"/>
        <v>0</v>
      </c>
    </row>
    <row r="127" spans="1:5" ht="12.75">
      <c r="A127" t="s">
        <v>169</v>
      </c>
      <c r="B127" t="str">
        <f t="shared" si="3"/>
        <v>Escrever designação do beneficiário</v>
      </c>
      <c r="C127" t="str">
        <f t="shared" si="0"/>
        <v>Por seleccionar</v>
      </c>
      <c r="D127">
        <f t="shared" si="1"/>
        <v>0</v>
      </c>
      <c r="E127">
        <f t="shared" si="2"/>
        <v>0</v>
      </c>
    </row>
    <row r="128" spans="1:5" ht="12.75">
      <c r="A128" t="s">
        <v>169</v>
      </c>
      <c r="B128" t="str">
        <f t="shared" si="3"/>
        <v>Escrever designação do beneficiário</v>
      </c>
      <c r="C128" t="str">
        <f t="shared" si="0"/>
        <v>Por seleccionar</v>
      </c>
      <c r="D128">
        <f t="shared" si="1"/>
        <v>0</v>
      </c>
      <c r="E128">
        <f t="shared" si="2"/>
        <v>0</v>
      </c>
    </row>
    <row r="129" spans="1:5" ht="12.75">
      <c r="A129" t="s">
        <v>169</v>
      </c>
      <c r="B129" t="str">
        <f t="shared" si="3"/>
        <v>Escrever designação do beneficiário</v>
      </c>
      <c r="C129" t="str">
        <f t="shared" si="0"/>
        <v>Por seleccionar</v>
      </c>
      <c r="D129">
        <f t="shared" si="1"/>
        <v>0</v>
      </c>
      <c r="E129">
        <f t="shared" si="2"/>
        <v>0</v>
      </c>
    </row>
    <row r="130" spans="1:5" ht="12.75">
      <c r="A130" t="s">
        <v>169</v>
      </c>
      <c r="B130" t="str">
        <f t="shared" si="3"/>
        <v>Escrever designação do beneficiário</v>
      </c>
      <c r="C130" t="str">
        <f t="shared" si="0"/>
        <v>Por seleccionar</v>
      </c>
      <c r="D130">
        <f t="shared" si="1"/>
        <v>0</v>
      </c>
      <c r="E130">
        <f t="shared" si="2"/>
        <v>0</v>
      </c>
    </row>
    <row r="131" spans="1:5" ht="12.75">
      <c r="A131" t="s">
        <v>169</v>
      </c>
      <c r="B131" t="str">
        <f t="shared" si="3"/>
        <v>Escrever designação do beneficiário</v>
      </c>
      <c r="C131" t="str">
        <f t="shared" si="0"/>
        <v>Por seleccionar</v>
      </c>
      <c r="D131">
        <f t="shared" si="1"/>
        <v>0</v>
      </c>
      <c r="E131">
        <f t="shared" si="2"/>
        <v>0</v>
      </c>
    </row>
    <row r="132" spans="1:5" ht="12.75">
      <c r="A132" t="s">
        <v>169</v>
      </c>
      <c r="B132" t="str">
        <f t="shared" si="3"/>
        <v>Escrever designação do beneficiário</v>
      </c>
      <c r="C132" t="str">
        <f t="shared" si="0"/>
        <v>Por seleccionar</v>
      </c>
      <c r="D132">
        <f t="shared" si="1"/>
        <v>0</v>
      </c>
      <c r="E132">
        <f t="shared" si="2"/>
        <v>0</v>
      </c>
    </row>
    <row r="133" spans="1:5" ht="12.75">
      <c r="A133" t="s">
        <v>169</v>
      </c>
      <c r="B133" t="str">
        <f t="shared" si="3"/>
        <v>Escrever designação do beneficiário</v>
      </c>
      <c r="C133" t="str">
        <f t="shared" si="0"/>
        <v>Por seleccionar</v>
      </c>
      <c r="D133">
        <f t="shared" si="1"/>
        <v>0</v>
      </c>
      <c r="E133">
        <f t="shared" si="2"/>
        <v>0</v>
      </c>
    </row>
    <row r="135" ht="12.75">
      <c r="B135" t="s">
        <v>173</v>
      </c>
    </row>
    <row r="136" spans="3:22" ht="13.5">
      <c r="C136" s="162" t="s">
        <v>175</v>
      </c>
      <c r="D136" s="162"/>
      <c r="E136" s="162"/>
      <c r="F136" s="162"/>
      <c r="G136" s="183" t="s">
        <v>176</v>
      </c>
      <c r="H136" s="183"/>
      <c r="I136" s="183"/>
      <c r="J136" s="183"/>
      <c r="K136" s="181" t="s">
        <v>178</v>
      </c>
      <c r="L136" s="181"/>
      <c r="M136" s="181"/>
      <c r="N136" s="181"/>
      <c r="O136" s="162" t="s">
        <v>179</v>
      </c>
      <c r="P136" s="162"/>
      <c r="Q136" s="162"/>
      <c r="R136" s="162"/>
      <c r="S136" s="183" t="s">
        <v>180</v>
      </c>
      <c r="T136" s="183"/>
      <c r="U136" s="183"/>
      <c r="V136" s="183"/>
    </row>
    <row r="137" spans="3:22" ht="13.5">
      <c r="C137" s="72" t="s">
        <v>105</v>
      </c>
      <c r="D137" s="72" t="s">
        <v>104</v>
      </c>
      <c r="E137" s="72" t="s">
        <v>106</v>
      </c>
      <c r="F137" s="72" t="s">
        <v>124</v>
      </c>
      <c r="G137" s="72" t="s">
        <v>105</v>
      </c>
      <c r="H137" s="72" t="s">
        <v>104</v>
      </c>
      <c r="I137" s="72" t="s">
        <v>106</v>
      </c>
      <c r="J137" s="72" t="s">
        <v>124</v>
      </c>
      <c r="K137" s="72" t="s">
        <v>105</v>
      </c>
      <c r="L137" s="72" t="s">
        <v>104</v>
      </c>
      <c r="M137" s="72" t="s">
        <v>106</v>
      </c>
      <c r="N137" s="72" t="s">
        <v>124</v>
      </c>
      <c r="O137" s="72" t="s">
        <v>105</v>
      </c>
      <c r="P137" s="72" t="s">
        <v>104</v>
      </c>
      <c r="Q137" s="72" t="s">
        <v>106</v>
      </c>
      <c r="R137" s="72" t="s">
        <v>124</v>
      </c>
      <c r="S137" s="72" t="s">
        <v>105</v>
      </c>
      <c r="T137" s="72" t="s">
        <v>104</v>
      </c>
      <c r="U137" s="72" t="s">
        <v>106</v>
      </c>
      <c r="V137" s="72" t="s">
        <v>124</v>
      </c>
    </row>
    <row r="138" spans="1:22" ht="12.75">
      <c r="A138" t="s">
        <v>174</v>
      </c>
      <c r="B138" t="str">
        <f>B124</f>
        <v>Escrever designação do beneficiário</v>
      </c>
      <c r="C138">
        <f>IF(H84="","","1")</f>
      </c>
      <c r="D138">
        <f>IF(I84="","","1")</f>
      </c>
      <c r="E138">
        <f>IF(J84="","","1")</f>
      </c>
      <c r="F138">
        <f>K84</f>
        <v>0</v>
      </c>
      <c r="G138">
        <f>IF(H85="","","1")</f>
      </c>
      <c r="H138">
        <f>IF(I85="","","1")</f>
      </c>
      <c r="I138">
        <f>IF(J85="","","1")</f>
      </c>
      <c r="J138">
        <f>K85</f>
        <v>0</v>
      </c>
      <c r="K138">
        <f>IF(H86="","","1")</f>
      </c>
      <c r="L138">
        <f>IF(I86="","","1")</f>
      </c>
      <c r="M138">
        <f>IF(J86="","","1")</f>
      </c>
      <c r="N138">
        <f>K86</f>
        <v>0</v>
      </c>
      <c r="O138">
        <f>IF(H87="","","1")</f>
      </c>
      <c r="P138">
        <f>IF(I87="","","1")</f>
      </c>
      <c r="Q138">
        <f>IF(J87="","","1")</f>
      </c>
      <c r="R138">
        <f>K87</f>
        <v>0</v>
      </c>
      <c r="S138">
        <f>IF(H88="","","1")</f>
      </c>
      <c r="T138">
        <f>IF(I88="","","1")</f>
      </c>
      <c r="U138">
        <f>IF(J88="","","1")</f>
      </c>
      <c r="V138">
        <f>K88</f>
        <v>0</v>
      </c>
    </row>
  </sheetData>
  <mergeCells count="80">
    <mergeCell ref="C118:J118"/>
    <mergeCell ref="K118:R118"/>
    <mergeCell ref="S118:AD118"/>
    <mergeCell ref="C136:F136"/>
    <mergeCell ref="G136:J136"/>
    <mergeCell ref="K136:N136"/>
    <mergeCell ref="O136:R136"/>
    <mergeCell ref="S136:V136"/>
    <mergeCell ref="C88:G88"/>
    <mergeCell ref="K88:L88"/>
    <mergeCell ref="C85:G85"/>
    <mergeCell ref="C86:G86"/>
    <mergeCell ref="C87:G87"/>
    <mergeCell ref="K85:L85"/>
    <mergeCell ref="K86:L86"/>
    <mergeCell ref="K87:L87"/>
    <mergeCell ref="J82:J83"/>
    <mergeCell ref="K82:L83"/>
    <mergeCell ref="C84:G84"/>
    <mergeCell ref="K84:L84"/>
    <mergeCell ref="H75:I75"/>
    <mergeCell ref="H76:I76"/>
    <mergeCell ref="J65:J66"/>
    <mergeCell ref="J43:L43"/>
    <mergeCell ref="J44:L44"/>
    <mergeCell ref="J45:L45"/>
    <mergeCell ref="J46:L46"/>
    <mergeCell ref="J47:L47"/>
    <mergeCell ref="J48:L48"/>
    <mergeCell ref="J49:L49"/>
    <mergeCell ref="F75:G75"/>
    <mergeCell ref="F76:G76"/>
    <mergeCell ref="H67:I67"/>
    <mergeCell ref="H68:I68"/>
    <mergeCell ref="H69:I69"/>
    <mergeCell ref="H70:I70"/>
    <mergeCell ref="H71:I71"/>
    <mergeCell ref="H72:I72"/>
    <mergeCell ref="H73:I73"/>
    <mergeCell ref="H74:I74"/>
    <mergeCell ref="C76:E76"/>
    <mergeCell ref="H82:H83"/>
    <mergeCell ref="F67:G67"/>
    <mergeCell ref="F68:G68"/>
    <mergeCell ref="F69:G69"/>
    <mergeCell ref="F70:G70"/>
    <mergeCell ref="F71:G71"/>
    <mergeCell ref="F72:G72"/>
    <mergeCell ref="F73:G73"/>
    <mergeCell ref="F74:G74"/>
    <mergeCell ref="B7:B8"/>
    <mergeCell ref="C7:L8"/>
    <mergeCell ref="C10:D10"/>
    <mergeCell ref="G10:H10"/>
    <mergeCell ref="K10:L10"/>
    <mergeCell ref="B12:L12"/>
    <mergeCell ref="J17:L17"/>
    <mergeCell ref="J18:L18"/>
    <mergeCell ref="J19:L19"/>
    <mergeCell ref="J20:L20"/>
    <mergeCell ref="J21:L21"/>
    <mergeCell ref="J24:L24"/>
    <mergeCell ref="J25:L25"/>
    <mergeCell ref="J26:L26"/>
    <mergeCell ref="J27:L27"/>
    <mergeCell ref="J28:L28"/>
    <mergeCell ref="C66:E66"/>
    <mergeCell ref="F65:G66"/>
    <mergeCell ref="H65:I66"/>
    <mergeCell ref="E49:H49"/>
    <mergeCell ref="C67:E67"/>
    <mergeCell ref="C68:E68"/>
    <mergeCell ref="C69:E69"/>
    <mergeCell ref="I82:I83"/>
    <mergeCell ref="C70:E70"/>
    <mergeCell ref="C71:E71"/>
    <mergeCell ref="C72:E72"/>
    <mergeCell ref="C73:E73"/>
    <mergeCell ref="C74:E74"/>
    <mergeCell ref="C75:E75"/>
  </mergeCells>
  <dataValidations count="3">
    <dataValidation type="list" allowBlank="1" showInputMessage="1" showErrorMessage="1" sqref="C67:D76">
      <formula1>$AB$4:$AB$14</formula1>
    </dataValidation>
    <dataValidation type="list" allowBlank="1" showInputMessage="1" showErrorMessage="1" sqref="J25:L28 J44:L48 J18:L21 K84:K88">
      <formula1>$AC$4</formula1>
    </dataValidation>
    <dataValidation type="list" allowBlank="1" showInputMessage="1" showErrorMessage="1" sqref="H67:I76">
      <formula1>$AD$4:$AD$6</formula1>
    </dataValidation>
  </dataValidations>
  <printOptions/>
  <pageMargins left="0.75" right="0.75" top="0.27" bottom="0.39" header="0" footer="0"/>
  <pageSetup horizontalDpi="300" verticalDpi="3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Bras</dc:creator>
  <cp:keywords/>
  <dc:description/>
  <cp:lastModifiedBy>Paula Bras</cp:lastModifiedBy>
  <cp:lastPrinted>2010-05-31T14:59:42Z</cp:lastPrinted>
  <dcterms:created xsi:type="dcterms:W3CDTF">2009-10-01T13:58:03Z</dcterms:created>
  <dcterms:modified xsi:type="dcterms:W3CDTF">2011-07-12T09:46:25Z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